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shi\Documents\陸上関係（パソコン間移動）\出雲市陸上競技協会\審判登録関係\2026登録関係\"/>
    </mc:Choice>
  </mc:AlternateContent>
  <xr:revisionPtr revIDLastSave="0" documentId="8_{C137B1E3-413D-4187-9EA5-5D6F956806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調査票" sheetId="1" r:id="rId1"/>
    <sheet name="西暦→和暦" sheetId="2" r:id="rId2"/>
    <sheet name="Sheet3" sheetId="3" r:id="rId3"/>
  </sheets>
  <definedNames>
    <definedName name="_xlnm.Print_Area" localSheetId="0">調査票!$A$1:$AP$36</definedName>
    <definedName name="西暦→和暦">西暦→和暦!$B$2:$D$95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7" i="1" l="1"/>
  <c r="Q27" i="1"/>
  <c r="O27" i="1"/>
  <c r="O7" i="1"/>
  <c r="J7" i="1"/>
  <c r="AJ34" i="1"/>
  <c r="AH34" i="1"/>
  <c r="T34" i="1"/>
  <c r="V34" i="1"/>
  <c r="X34" i="1"/>
  <c r="Z34" i="1"/>
  <c r="AB34" i="1"/>
  <c r="R34" i="1"/>
  <c r="F34" i="1"/>
  <c r="I34" i="1"/>
  <c r="L34" i="1"/>
  <c r="O34" i="1"/>
  <c r="C34" i="1"/>
  <c r="X27" i="1"/>
  <c r="AA27" i="1"/>
  <c r="AD27" i="1"/>
  <c r="U27" i="1"/>
  <c r="M27" i="1"/>
  <c r="K27" i="1"/>
  <c r="I27" i="1"/>
  <c r="G27" i="1"/>
  <c r="E27" i="1"/>
  <c r="C27" i="1"/>
  <c r="S21" i="1"/>
  <c r="Q21" i="1"/>
  <c r="O21" i="1"/>
  <c r="M21" i="1"/>
  <c r="K21" i="1"/>
  <c r="I21" i="1"/>
  <c r="G21" i="1"/>
  <c r="E21" i="1"/>
  <c r="U21" i="1"/>
  <c r="W21" i="1"/>
  <c r="Y21" i="1"/>
  <c r="AA21" i="1"/>
  <c r="AC21" i="1"/>
  <c r="AE21" i="1"/>
  <c r="AG21" i="1"/>
  <c r="AI21" i="1"/>
  <c r="AK21" i="1"/>
  <c r="C21" i="1"/>
</calcChain>
</file>

<file path=xl/sharedStrings.xml><?xml version="1.0" encoding="utf-8"?>
<sst xmlns="http://schemas.openxmlformats.org/spreadsheetml/2006/main" count="215" uniqueCount="99">
  <si>
    <t>生年月日</t>
    <rPh sb="0" eb="2">
      <t>セイネン</t>
    </rPh>
    <rPh sb="2" eb="4">
      <t>ガッピ</t>
    </rPh>
    <phoneticPr fontId="1"/>
  </si>
  <si>
    <t>全山陰陸上</t>
    <rPh sb="0" eb="1">
      <t>ゼン</t>
    </rPh>
    <rPh sb="1" eb="3">
      <t>サンイン</t>
    </rPh>
    <rPh sb="3" eb="5">
      <t>リクジョウ</t>
    </rPh>
    <phoneticPr fontId="1"/>
  </si>
  <si>
    <t>松江</t>
    <rPh sb="0" eb="2">
      <t>マツエ</t>
    </rPh>
    <phoneticPr fontId="1"/>
  </si>
  <si>
    <t>浜山</t>
    <rPh sb="0" eb="1">
      <t>ハマ</t>
    </rPh>
    <rPh sb="1" eb="2">
      <t>ヤマ</t>
    </rPh>
    <phoneticPr fontId="1"/>
  </si>
  <si>
    <t>県中学総体</t>
    <rPh sb="0" eb="1">
      <t>ケン</t>
    </rPh>
    <rPh sb="1" eb="3">
      <t>チュウガク</t>
    </rPh>
    <rPh sb="3" eb="5">
      <t>ソウタイ</t>
    </rPh>
    <phoneticPr fontId="1"/>
  </si>
  <si>
    <t>平田ロードレース</t>
    <rPh sb="0" eb="2">
      <t>ヒラタ</t>
    </rPh>
    <phoneticPr fontId="1"/>
  </si>
  <si>
    <t>県高校新人</t>
    <rPh sb="0" eb="1">
      <t>ケン</t>
    </rPh>
    <rPh sb="1" eb="3">
      <t>コウコウ</t>
    </rPh>
    <rPh sb="3" eb="5">
      <t>シンジン</t>
    </rPh>
    <phoneticPr fontId="1"/>
  </si>
  <si>
    <t>電話番号</t>
    <rPh sb="0" eb="2">
      <t>デンワ</t>
    </rPh>
    <rPh sb="2" eb="4">
      <t>バンゴウ</t>
    </rPh>
    <phoneticPr fontId="1"/>
  </si>
  <si>
    <t>県高校総体</t>
    <rPh sb="0" eb="1">
      <t>ケン</t>
    </rPh>
    <rPh sb="1" eb="3">
      <t>コウコウ</t>
    </rPh>
    <rPh sb="3" eb="5">
      <t>ソウタイ</t>
    </rPh>
    <phoneticPr fontId="1"/>
  </si>
  <si>
    <t>県高校駅伝</t>
    <rPh sb="0" eb="1">
      <t>ケン</t>
    </rPh>
    <rPh sb="1" eb="3">
      <t>コウコウ</t>
    </rPh>
    <rPh sb="3" eb="5">
      <t>エキデン</t>
    </rPh>
    <phoneticPr fontId="1"/>
  </si>
  <si>
    <t>出雲ドーム</t>
    <rPh sb="0" eb="2">
      <t>イズモ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</si>
  <si>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</si>
  <si>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E-mailアドレス</t>
    <phoneticPr fontId="1"/>
  </si>
  <si>
    <t>浜山</t>
    <rPh sb="0" eb="2">
      <t>ハマヤマ</t>
    </rPh>
    <phoneticPr fontId="1"/>
  </si>
  <si>
    <t>平田</t>
    <rPh sb="0" eb="2">
      <t>ヒラタ</t>
    </rPh>
    <phoneticPr fontId="1"/>
  </si>
  <si>
    <t>出雲陸上</t>
    <rPh sb="0" eb="2">
      <t>イズモ</t>
    </rPh>
    <rPh sb="2" eb="4">
      <t>リクジョウ</t>
    </rPh>
    <phoneticPr fontId="1"/>
  </si>
  <si>
    <t>日</t>
    <rPh sb="0" eb="1">
      <t>ヒ</t>
    </rPh>
    <phoneticPr fontId="1"/>
  </si>
  <si>
    <t>島根選手権</t>
    <rPh sb="0" eb="2">
      <t>シマネ</t>
    </rPh>
    <rPh sb="2" eb="5">
      <t>センシュケン</t>
    </rPh>
    <phoneticPr fontId="1"/>
  </si>
  <si>
    <t>宍道湖一周</t>
    <rPh sb="0" eb="3">
      <t>シンジコ</t>
    </rPh>
    <rPh sb="3" eb="5">
      <t>イッシュウ</t>
    </rPh>
    <phoneticPr fontId="1"/>
  </si>
  <si>
    <t>斐川</t>
    <rPh sb="0" eb="2">
      <t>ヒカワ</t>
    </rPh>
    <phoneticPr fontId="1"/>
  </si>
  <si>
    <t>平田地区対抗駅伝</t>
    <rPh sb="0" eb="2">
      <t>ヒラタ</t>
    </rPh>
    <rPh sb="2" eb="4">
      <t>チク</t>
    </rPh>
    <rPh sb="4" eb="6">
      <t>タイコウ</t>
    </rPh>
    <rPh sb="6" eb="8">
      <t>エキデン</t>
    </rPh>
    <phoneticPr fontId="1"/>
  </si>
  <si>
    <t>出雲市長杯駅伝</t>
    <rPh sb="0" eb="2">
      <t>イズモ</t>
    </rPh>
    <rPh sb="2" eb="4">
      <t>シチョウ</t>
    </rPh>
    <rPh sb="4" eb="5">
      <t>サカズキ</t>
    </rPh>
    <rPh sb="5" eb="7">
      <t>エキデン</t>
    </rPh>
    <phoneticPr fontId="1"/>
  </si>
  <si>
    <t>くにびきマラソン</t>
    <phoneticPr fontId="1"/>
  </si>
  <si>
    <t>【島根陸協関係】</t>
    <rPh sb="1" eb="3">
      <t>シマネ</t>
    </rPh>
    <rPh sb="3" eb="5">
      <t>リッキョウ</t>
    </rPh>
    <rPh sb="5" eb="7">
      <t>カンケイ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</si>
  <si>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</si>
  <si>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</si>
  <si>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</si>
  <si>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希望役員名</t>
    <rPh sb="0" eb="2">
      <t>キボウ</t>
    </rPh>
    <rPh sb="2" eb="4">
      <t>ヤクイン</t>
    </rPh>
    <rPh sb="4" eb="5">
      <t>メイ</t>
    </rPh>
    <phoneticPr fontId="1"/>
  </si>
  <si>
    <t>単価（円）</t>
    <rPh sb="0" eb="2">
      <t>タンカ</t>
    </rPh>
    <rPh sb="3" eb="4">
      <t>エン</t>
    </rPh>
    <phoneticPr fontId="1"/>
  </si>
  <si>
    <t>県中学通信</t>
    <rPh sb="0" eb="1">
      <t>ケン</t>
    </rPh>
    <rPh sb="1" eb="3">
      <t>チュウガク</t>
    </rPh>
    <rPh sb="3" eb="5">
      <t>ツウシン</t>
    </rPh>
    <phoneticPr fontId="1"/>
  </si>
  <si>
    <t>まつえﾚﾃﾞｨｰｽ</t>
    <phoneticPr fontId="1"/>
  </si>
  <si>
    <t>〒</t>
    <phoneticPr fontId="1"/>
  </si>
  <si>
    <t>住所</t>
    <rPh sb="0" eb="2">
      <t>ジュウショ</t>
    </rPh>
    <phoneticPr fontId="1"/>
  </si>
  <si>
    <t>○</t>
    <phoneticPr fontId="1"/>
  </si>
  <si>
    <t>△</t>
    <phoneticPr fontId="1"/>
  </si>
  <si>
    <t>×</t>
    <phoneticPr fontId="1"/>
  </si>
  <si>
    <t>　 選手登録をされ
 　る場合は、どち　⇒
 　らかに○をして
　 ください。　　　　　　　</t>
    <rPh sb="2" eb="4">
      <t>センシュ</t>
    </rPh>
    <rPh sb="4" eb="6">
      <t>トウロク</t>
    </rPh>
    <rPh sb="13" eb="15">
      <t>バアイ</t>
    </rPh>
    <phoneticPr fontId="1"/>
  </si>
  <si>
    <t xml:space="preserve"> ﾌ ﾘ ｶ ﾞﾅ</t>
    <phoneticPr fontId="1"/>
  </si>
  <si>
    <t>漢　字</t>
    <rPh sb="0" eb="1">
      <t>カン</t>
    </rPh>
    <rPh sb="2" eb="3">
      <t>アザ</t>
    </rPh>
    <phoneticPr fontId="1"/>
  </si>
  <si>
    <t>氏 
名</t>
    <rPh sb="0" eb="1">
      <t>シ</t>
    </rPh>
    <rPh sb="4" eb="5">
      <t>メイ</t>
    </rPh>
    <phoneticPr fontId="1" alignment="distributed"/>
  </si>
  <si>
    <t>①</t>
    <phoneticPr fontId="1"/>
  </si>
  <si>
    <t>②</t>
    <phoneticPr fontId="1"/>
  </si>
  <si>
    <t>現住所</t>
    <rPh sb="0" eb="1">
      <t>ゲン</t>
    </rPh>
    <rPh sb="1" eb="2">
      <t>ジュウ</t>
    </rPh>
    <rPh sb="2" eb="3">
      <t>トコロ</t>
    </rPh>
    <phoneticPr fontId="1"/>
  </si>
  <si>
    <t>英表記</t>
    <rPh sb="0" eb="1">
      <t>エイ</t>
    </rPh>
    <rPh sb="1" eb="2">
      <t>オモテ</t>
    </rPh>
    <rPh sb="2" eb="3">
      <t>キ</t>
    </rPh>
    <phoneticPr fontId="1"/>
  </si>
  <si>
    <t>※必須　ﾊﾟｽﾎﾟｰﾄﾈｰﾑ(ﾍﾎﾞﾝ式)　例 IZUMO Taro</t>
    <rPh sb="1" eb="3">
      <t>ヒッス</t>
    </rPh>
    <rPh sb="19" eb="20">
      <t>シキ</t>
    </rPh>
    <rPh sb="22" eb="23">
      <t>レイ</t>
    </rPh>
    <phoneticPr fontId="1"/>
  </si>
  <si>
    <t>　審判員バッジ</t>
    <rPh sb="1" eb="4">
      <t>シンパンイン</t>
    </rPh>
    <phoneticPr fontId="1"/>
  </si>
  <si>
    <t>　審判員手帳</t>
    <rPh sb="1" eb="4">
      <t>シンパンイン</t>
    </rPh>
    <rPh sb="4" eb="6">
      <t>テチョウ</t>
    </rPh>
    <phoneticPr fontId="1"/>
  </si>
  <si>
    <t>　審判員章</t>
    <rPh sb="1" eb="4">
      <t>シンパンイン</t>
    </rPh>
    <rPh sb="4" eb="5">
      <t>ショウ</t>
    </rPh>
    <phoneticPr fontId="1"/>
  </si>
  <si>
    <t>　帽子（青：県陸協指定）</t>
    <rPh sb="1" eb="3">
      <t>ボウシ</t>
    </rPh>
    <rPh sb="4" eb="5">
      <t>アオ</t>
    </rPh>
    <rPh sb="6" eb="7">
      <t>ケン</t>
    </rPh>
    <rPh sb="7" eb="9">
      <t>リッキョウ</t>
    </rPh>
    <rPh sb="9" eb="11">
      <t>シテイ</t>
    </rPh>
    <phoneticPr fontId="1"/>
  </si>
  <si>
    <t>益田</t>
    <rPh sb="0" eb="2">
      <t>マスダ</t>
    </rPh>
    <phoneticPr fontId="1"/>
  </si>
  <si>
    <t>松江城マラソン</t>
    <rPh sb="0" eb="2">
      <t>マツエ</t>
    </rPh>
    <rPh sb="2" eb="3">
      <t>シロ</t>
    </rPh>
    <phoneticPr fontId="1"/>
  </si>
  <si>
    <t>一畑薬師マラソン</t>
    <rPh sb="0" eb="4">
      <t>イチバタ</t>
    </rPh>
    <phoneticPr fontId="1"/>
  </si>
  <si>
    <t>※　JO U16予選会：JOCジュニアオリンピックU16県予選</t>
    <rPh sb="8" eb="11">
      <t>ヨセn</t>
    </rPh>
    <rPh sb="28" eb="31">
      <t>ケンヨセn</t>
    </rPh>
    <phoneticPr fontId="1"/>
  </si>
  <si>
    <t>参考</t>
    <rPh sb="0" eb="2">
      <t>サンコウ</t>
    </rPh>
    <phoneticPr fontId="1"/>
  </si>
  <si>
    <t>中学混成</t>
    <rPh sb="0" eb="4">
      <t>チュウ</t>
    </rPh>
    <phoneticPr fontId="1"/>
  </si>
  <si>
    <t>【小体連関係】</t>
    <rPh sb="1" eb="2">
      <t>ショウ</t>
    </rPh>
    <rPh sb="2" eb="4">
      <t>チュウタイレン</t>
    </rPh>
    <rPh sb="4" eb="6">
      <t>カンケイ</t>
    </rPh>
    <phoneticPr fontId="1"/>
  </si>
  <si>
    <t>出雲市陸協
記録会④</t>
    <rPh sb="0" eb="5">
      <t>イズモシリッキョウ</t>
    </rPh>
    <rPh sb="6" eb="8">
      <t>キロク</t>
    </rPh>
    <rPh sb="8" eb="9">
      <t>カイ</t>
    </rPh>
    <phoneticPr fontId="1"/>
  </si>
  <si>
    <t>出雲市陸協
記録会③</t>
    <rPh sb="0" eb="5">
      <t>イズモシリッキョウ</t>
    </rPh>
    <rPh sb="6" eb="8">
      <t>キロク</t>
    </rPh>
    <rPh sb="8" eb="9">
      <t>カイ</t>
    </rPh>
    <phoneticPr fontId="1"/>
  </si>
  <si>
    <t>出雲市陸協
記録会②</t>
    <rPh sb="0" eb="5">
      <t>イズモシリッキョウ</t>
    </rPh>
    <rPh sb="6" eb="8">
      <t>キロク</t>
    </rPh>
    <rPh sb="8" eb="9">
      <t>カイ</t>
    </rPh>
    <phoneticPr fontId="1"/>
  </si>
  <si>
    <t>出雲市陸協
記録会①</t>
    <rPh sb="0" eb="5">
      <t>イズモシリッキョウ</t>
    </rPh>
    <rPh sb="6" eb="8">
      <t>キロク</t>
    </rPh>
    <rPh sb="8" eb="9">
      <t>カイ</t>
    </rPh>
    <phoneticPr fontId="1"/>
  </si>
  <si>
    <t>松江</t>
    <rPh sb="0" eb="1">
      <t>マツエ</t>
    </rPh>
    <phoneticPr fontId="1"/>
  </si>
  <si>
    <t>中学ブロック</t>
    <rPh sb="0" eb="2">
      <t>チュウ</t>
    </rPh>
    <phoneticPr fontId="1"/>
  </si>
  <si>
    <t>松江/安来</t>
    <rPh sb="0" eb="2">
      <t>マツエ</t>
    </rPh>
    <rPh sb="3" eb="5">
      <t xml:space="preserve">ヤスギ </t>
    </rPh>
    <phoneticPr fontId="1"/>
  </si>
  <si>
    <t>出雲市小学大会</t>
    <rPh sb="0" eb="3">
      <t>イズモ</t>
    </rPh>
    <rPh sb="3" eb="5">
      <t>ショウガク</t>
    </rPh>
    <rPh sb="5" eb="7">
      <t>タイカイ</t>
    </rPh>
    <phoneticPr fontId="1"/>
  </si>
  <si>
    <t>中学ブロック</t>
    <rPh sb="0" eb="2">
      <t>チュウガク</t>
    </rPh>
    <phoneticPr fontId="1"/>
  </si>
  <si>
    <t>浜田　　/益田</t>
    <rPh sb="0" eb="2">
      <t>ハマダ</t>
    </rPh>
    <rPh sb="5" eb="7">
      <t>マスダ</t>
    </rPh>
    <phoneticPr fontId="1"/>
  </si>
  <si>
    <t>小学交流</t>
    <rPh sb="0" eb="2">
      <t>ショウガク</t>
    </rPh>
    <rPh sb="2" eb="4">
      <t>コウリュウ</t>
    </rPh>
    <phoneticPr fontId="1"/>
  </si>
  <si>
    <t>出雲大学駅伝</t>
    <rPh sb="0" eb="2">
      <t>イズモ</t>
    </rPh>
    <rPh sb="2" eb="4">
      <t>ダイガク</t>
    </rPh>
    <rPh sb="4" eb="6">
      <t>エキデン</t>
    </rPh>
    <phoneticPr fontId="1"/>
  </si>
  <si>
    <t>他にハーフパンツ等あり</t>
    <rPh sb="0" eb="1">
      <t>ホカ</t>
    </rPh>
    <rPh sb="8" eb="9">
      <t>トウ</t>
    </rPh>
    <phoneticPr fontId="1"/>
  </si>
  <si>
    <t>【出雲市陸協関係】</t>
    <rPh sb="1" eb="6">
      <t>イズモシリクキョウ</t>
    </rPh>
    <rPh sb="6" eb="8">
      <t>カンケイ</t>
    </rPh>
    <phoneticPr fontId="1"/>
  </si>
  <si>
    <t>国スポ予選</t>
    <rPh sb="0" eb="1">
      <t>コクタイ</t>
    </rPh>
    <rPh sb="3" eb="5">
      <t>ヨセン</t>
    </rPh>
    <phoneticPr fontId="1"/>
  </si>
  <si>
    <t>JOC U16県予選会兼記録会</t>
    <rPh sb="7" eb="8">
      <t>KEN</t>
    </rPh>
    <rPh sb="8" eb="11">
      <t>ヨセn</t>
    </rPh>
    <rPh sb="11" eb="15">
      <t>KENNKIR</t>
    </rPh>
    <phoneticPr fontId="1"/>
  </si>
  <si>
    <t>出雲市陸協で昨年同様に
選手登録（個人）したい</t>
    <rPh sb="0" eb="3">
      <t>イズモシ</t>
    </rPh>
    <rPh sb="3" eb="5">
      <t>リッキョウ</t>
    </rPh>
    <rPh sb="6" eb="8">
      <t>サクネn</t>
    </rPh>
    <rPh sb="8" eb="10">
      <t>ドウヨウ</t>
    </rPh>
    <rPh sb="12" eb="14">
      <t>センシュ</t>
    </rPh>
    <rPh sb="14" eb="16">
      <t>トウロク</t>
    </rPh>
    <rPh sb="17" eb="19">
      <t>コジン</t>
    </rPh>
    <phoneticPr fontId="1"/>
  </si>
  <si>
    <t>出雲市陸協で今年新規に
選手登録（個人）したい</t>
    <rPh sb="0" eb="3">
      <t>イズモシ</t>
    </rPh>
    <rPh sb="3" eb="5">
      <t>リッキョウ</t>
    </rPh>
    <rPh sb="6" eb="10">
      <t>コトセィ</t>
    </rPh>
    <rPh sb="12" eb="14">
      <t>センシュ</t>
    </rPh>
    <rPh sb="14" eb="16">
      <t>トウロク</t>
    </rPh>
    <rPh sb="17" eb="19">
      <t>コジン</t>
    </rPh>
    <phoneticPr fontId="1"/>
  </si>
  <si>
    <t>→</t>
    <phoneticPr fontId="1"/>
  </si>
  <si>
    <t>昨年度のアスリート
ビブスナンバー</t>
    <rPh sb="0" eb="3">
      <t>サクネn</t>
    </rPh>
    <phoneticPr fontId="1"/>
  </si>
  <si>
    <t>他のチームで
選手登録する</t>
    <rPh sb="0" eb="1">
      <t>タ</t>
    </rPh>
    <rPh sb="7" eb="9">
      <t>センシュ</t>
    </rPh>
    <rPh sb="9" eb="11">
      <t>トウロク</t>
    </rPh>
    <phoneticPr fontId="1"/>
  </si>
  <si>
    <t>審判しない場合は×</t>
    <rPh sb="0" eb="2">
      <t>シンパn</t>
    </rPh>
    <phoneticPr fontId="1"/>
  </si>
  <si>
    <t>2026審判員出席希望調査票</t>
    <rPh sb="4" eb="5">
      <t>シン</t>
    </rPh>
    <rPh sb="5" eb="6">
      <t>ハン</t>
    </rPh>
    <rPh sb="6" eb="7">
      <t>イン</t>
    </rPh>
    <rPh sb="7" eb="8">
      <t>シュツ</t>
    </rPh>
    <rPh sb="8" eb="9">
      <t>セキ</t>
    </rPh>
    <rPh sb="9" eb="11">
      <t>キボウ</t>
    </rPh>
    <rPh sb="11" eb="13">
      <t>チョウサ</t>
    </rPh>
    <rPh sb="13" eb="14">
      <t>ヒョウ</t>
    </rPh>
    <phoneticPr fontId="1"/>
  </si>
  <si>
    <t>出雲/雲南/飯南/奥出雲</t>
    <rPh sb="0" eb="2">
      <t>イズモ</t>
    </rPh>
    <rPh sb="3" eb="5">
      <t>ウンナン</t>
    </rPh>
    <rPh sb="6" eb="8">
      <t>イイナン</t>
    </rPh>
    <rPh sb="9" eb="12">
      <t>オクイズモ</t>
    </rPh>
    <phoneticPr fontId="1"/>
  </si>
  <si>
    <t>↓2027年度</t>
    <rPh sb="5" eb="7">
      <t>ネn</t>
    </rPh>
    <phoneticPr fontId="1"/>
  </si>
  <si>
    <t>浜 山</t>
    <rPh sb="0" eb="1">
      <t>ハマ</t>
    </rPh>
    <rPh sb="2" eb="3">
      <t>ヤマ</t>
    </rPh>
    <phoneticPr fontId="1"/>
  </si>
  <si>
    <t>松 江</t>
    <rPh sb="0" eb="1">
      <t>マツ</t>
    </rPh>
    <rPh sb="2" eb="3">
      <t>エ</t>
    </rPh>
    <phoneticPr fontId="1"/>
  </si>
  <si>
    <t>浜  山</t>
    <rPh sb="0" eb="1">
      <t>ハマ</t>
    </rPh>
    <rPh sb="3" eb="4">
      <t>ヤマ</t>
    </rPh>
    <phoneticPr fontId="1"/>
  </si>
  <si>
    <t>益 田</t>
    <rPh sb="0" eb="1">
      <t>エキ</t>
    </rPh>
    <rPh sb="2" eb="3">
      <t>タ</t>
    </rPh>
    <phoneticPr fontId="1"/>
  </si>
  <si>
    <t>4月第1週予定</t>
    <rPh sb="1" eb="2">
      <t>ガツ</t>
    </rPh>
    <rPh sb="2" eb="3">
      <t xml:space="preserve">ダイ </t>
    </rPh>
    <rPh sb="4" eb="5">
      <t>シュウ</t>
    </rPh>
    <rPh sb="5" eb="7">
      <t>ヨテイ</t>
    </rPh>
    <phoneticPr fontId="1"/>
  </si>
  <si>
    <t>松　　江</t>
    <rPh sb="0" eb="1">
      <t>マツ</t>
    </rPh>
    <rPh sb="3" eb="4">
      <t>エ</t>
    </rPh>
    <phoneticPr fontId="1"/>
  </si>
  <si>
    <t>(仮)出雲  ｽﾌﾟﾘﾝﾄ</t>
    <rPh sb="1" eb="2">
      <t>カリ</t>
    </rPh>
    <rPh sb="3" eb="5">
      <t>イズモ</t>
    </rPh>
    <phoneticPr fontId="1"/>
  </si>
  <si>
    <t>西　暦</t>
    <rPh sb="0" eb="1">
      <t>ニシ</t>
    </rPh>
    <rPh sb="2" eb="3">
      <t>コヨミ</t>
    </rPh>
    <phoneticPr fontId="1"/>
  </si>
  <si>
    <t>元 号</t>
    <rPh sb="0" eb="1">
      <t>モト</t>
    </rPh>
    <rPh sb="2" eb="3">
      <t>ゴウ</t>
    </rPh>
    <phoneticPr fontId="1"/>
  </si>
  <si>
    <t>年</t>
    <rPh sb="0" eb="1">
      <t>ネン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</si>
  <si>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</si>
  <si>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</si>
  <si>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　※2 ワードやエクセル文書が受信できるメールアドレスをご記入ください。</t>
    <rPh sb="12" eb="14">
      <t>ブンショ</t>
    </rPh>
    <rPh sb="15" eb="17">
      <t>ジュシン</t>
    </rPh>
    <rPh sb="29" eb="31">
      <t>キニュウ</t>
    </rPh>
    <phoneticPr fontId="1"/>
  </si>
  <si>
    <t>昭和64年は、平成1年となります。</t>
    <rPh sb="0" eb="2">
      <t>ショウワ</t>
    </rPh>
    <rPh sb="4" eb="5">
      <t>ネン</t>
    </rPh>
    <rPh sb="7" eb="9">
      <t>ヘイセイ</t>
    </rPh>
    <rPh sb="10" eb="11">
      <t>ネン</t>
    </rPh>
    <phoneticPr fontId="1"/>
  </si>
  <si>
    <t>　※1 西暦を入力すると和暦で年数が出ます。</t>
    <rPh sb="4" eb="6">
      <t>セイレキ</t>
    </rPh>
    <rPh sb="7" eb="9">
      <t>ニュウリョク</t>
    </rPh>
    <rPh sb="12" eb="14">
      <t>ワレキ</t>
    </rPh>
    <rPh sb="15" eb="17">
      <t>ネンスウ</t>
    </rPh>
    <rPh sb="18" eb="19">
      <t>デ</t>
    </rPh>
    <phoneticPr fontId="1"/>
  </si>
  <si>
    <t>浜山
(予備日)</t>
    <rPh sb="0" eb="1">
      <t>ハマ</t>
    </rPh>
    <rPh sb="1" eb="2">
      <t>ヤマ</t>
    </rPh>
    <phoneticPr fontId="1"/>
  </si>
  <si>
    <r>
      <t xml:space="preserve">出 雲
</t>
    </r>
    <r>
      <rPr>
        <sz val="9"/>
        <rFont val="ＭＳ 明朝"/>
        <family val="1"/>
        <charset val="128"/>
      </rPr>
      <t>クロカン</t>
    </r>
    <rPh sb="0" eb="1">
      <t>デ</t>
    </rPh>
    <rPh sb="2" eb="3">
      <t>ウン</t>
    </rPh>
    <phoneticPr fontId="1"/>
  </si>
  <si>
    <t>中国高校新人</t>
    <rPh sb="0" eb="2">
      <t>チュウゴク</t>
    </rPh>
    <rPh sb="2" eb="4">
      <t>コウコウ</t>
    </rPh>
    <rPh sb="4" eb="6">
      <t>シンジン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</si>
</sst>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aaa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14"/>
      <name val="ＭＳ 明朝"/>
      <family val="1"/>
      <charset val="128"/>
    </font>
    <font>
      <b/>
      <sz val="8"/>
      <color rgb="FFFF0000"/>
      <name val="ＭＳ Ｐゴシック"/>
      <family val="3"/>
      <charset val="128"/>
    </font>
    <font>
      <b/>
      <sz val="8"/>
      <color rgb="FFFF0000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name val="ＭＳ Ｐゴシック"/>
      <family val="2"/>
      <charset val="128"/>
    </font>
    <font>
      <sz val="2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6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176" fontId="2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top" wrapText="1"/>
    </xf>
    <xf numFmtId="176" fontId="3" fillId="0" borderId="0" xfId="0" applyNumberFormat="1" applyFont="1" applyAlignment="1">
      <alignment vertical="top" wrapText="1"/>
    </xf>
    <xf numFmtId="176" fontId="3" fillId="0" borderId="0" xfId="0" applyNumberFormat="1" applyFont="1" applyAlignment="1">
      <alignment horizontal="left" vertical="center"/>
    </xf>
    <xf numFmtId="176" fontId="3" fillId="0" borderId="2" xfId="0" applyNumberFormat="1" applyFont="1" applyBorder="1" applyAlignment="1">
      <alignment vertical="center"/>
    </xf>
    <xf numFmtId="176" fontId="0" fillId="0" borderId="0" xfId="0" applyNumberFormat="1" applyAlignment="1">
      <alignment vertical="top"/>
    </xf>
    <xf numFmtId="176" fontId="7" fillId="0" borderId="0" xfId="0" applyNumberFormat="1" applyFont="1" applyAlignment="1">
      <alignment vertical="center" wrapText="1"/>
    </xf>
    <xf numFmtId="176" fontId="4" fillId="0" borderId="0" xfId="0" applyNumberFormat="1" applyFont="1" applyAlignment="1">
      <alignment vertical="center"/>
    </xf>
    <xf numFmtId="176" fontId="0" fillId="0" borderId="2" xfId="0" applyNumberFormat="1" applyBorder="1" applyAlignment="1">
      <alignment vertical="top"/>
    </xf>
    <xf numFmtId="176" fontId="3" fillId="0" borderId="5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horizontal="left" vertical="center"/>
    </xf>
    <xf numFmtId="176" fontId="0" fillId="0" borderId="6" xfId="0" applyNumberFormat="1" applyBorder="1" applyAlignment="1">
      <alignment vertical="top"/>
    </xf>
    <xf numFmtId="0" fontId="3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176" fontId="12" fillId="0" borderId="3" xfId="0" applyNumberFormat="1" applyFont="1" applyBorder="1" applyAlignment="1">
      <alignment vertical="top"/>
    </xf>
    <xf numFmtId="176" fontId="12" fillId="0" borderId="0" xfId="0" applyNumberFormat="1" applyFont="1" applyAlignment="1">
      <alignment horizontal="center" vertical="center"/>
    </xf>
    <xf numFmtId="176" fontId="12" fillId="0" borderId="2" xfId="0" applyNumberFormat="1" applyFont="1" applyBorder="1" applyAlignment="1">
      <alignment vertical="top" wrapText="1"/>
    </xf>
    <xf numFmtId="176" fontId="12" fillId="0" borderId="1" xfId="0" applyNumberFormat="1" applyFont="1" applyBorder="1" applyAlignment="1">
      <alignment vertical="center"/>
    </xf>
    <xf numFmtId="176" fontId="12" fillId="0" borderId="2" xfId="0" applyNumberFormat="1" applyFont="1" applyBorder="1" applyAlignment="1">
      <alignment vertical="center"/>
    </xf>
    <xf numFmtId="176" fontId="16" fillId="0" borderId="0" xfId="0" applyNumberFormat="1" applyFont="1" applyAlignment="1">
      <alignment vertical="center"/>
    </xf>
    <xf numFmtId="176" fontId="12" fillId="0" borderId="0" xfId="0" applyNumberFormat="1" applyFont="1" applyAlignment="1">
      <alignment vertical="top" wrapText="1"/>
    </xf>
    <xf numFmtId="176" fontId="12" fillId="0" borderId="0" xfId="0" applyNumberFormat="1" applyFont="1" applyAlignment="1">
      <alignment vertical="top"/>
    </xf>
    <xf numFmtId="176" fontId="3" fillId="0" borderId="0" xfId="0" applyNumberFormat="1" applyFont="1" applyAlignment="1">
      <alignment horizontal="center" vertical="center" shrinkToFit="1"/>
    </xf>
    <xf numFmtId="176" fontId="5" fillId="0" borderId="0" xfId="0" applyNumberFormat="1" applyFont="1" applyAlignment="1">
      <alignment vertical="top" wrapText="1"/>
    </xf>
    <xf numFmtId="176" fontId="3" fillId="0" borderId="0" xfId="0" applyNumberFormat="1" applyFont="1" applyAlignment="1">
      <alignment vertical="center" textRotation="255"/>
    </xf>
    <xf numFmtId="176" fontId="3" fillId="0" borderId="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6" fontId="3" fillId="0" borderId="29" xfId="0" applyNumberFormat="1" applyFont="1" applyBorder="1" applyAlignment="1">
      <alignment vertical="center"/>
    </xf>
    <xf numFmtId="176" fontId="2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 applyAlignment="1">
      <alignment vertical="center" shrinkToFit="1"/>
    </xf>
    <xf numFmtId="176" fontId="28" fillId="0" borderId="0" xfId="0" applyNumberFormat="1" applyFont="1" applyAlignment="1">
      <alignment vertical="center"/>
    </xf>
    <xf numFmtId="176" fontId="12" fillId="0" borderId="52" xfId="0" applyNumberFormat="1" applyFont="1" applyBorder="1" applyAlignment="1">
      <alignment horizontal="center" vertical="center"/>
    </xf>
    <xf numFmtId="176" fontId="12" fillId="0" borderId="53" xfId="0" applyNumberFormat="1" applyFont="1" applyBorder="1" applyAlignment="1">
      <alignment horizontal="center" vertical="center"/>
    </xf>
    <xf numFmtId="177" fontId="12" fillId="0" borderId="52" xfId="0" applyNumberFormat="1" applyFont="1" applyBorder="1" applyAlignment="1">
      <alignment horizontal="center" vertical="center"/>
    </xf>
    <xf numFmtId="177" fontId="12" fillId="0" borderId="53" xfId="0" applyNumberFormat="1" applyFont="1" applyBorder="1" applyAlignment="1">
      <alignment horizontal="center" vertical="center"/>
    </xf>
    <xf numFmtId="177" fontId="12" fillId="0" borderId="54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6" fontId="9" fillId="0" borderId="38" xfId="0" applyNumberFormat="1" applyFont="1" applyBorder="1" applyAlignment="1">
      <alignment horizontal="center" vertical="center"/>
    </xf>
    <xf numFmtId="176" fontId="26" fillId="0" borderId="10" xfId="0" applyNumberFormat="1" applyFont="1" applyBorder="1" applyAlignment="1">
      <alignment horizontal="center" vertical="center" wrapText="1" shrinkToFit="1"/>
    </xf>
    <xf numFmtId="176" fontId="26" fillId="0" borderId="11" xfId="0" applyNumberFormat="1" applyFont="1" applyBorder="1" applyAlignment="1">
      <alignment horizontal="center" vertical="center" wrapText="1" shrinkToFit="1"/>
    </xf>
    <xf numFmtId="176" fontId="13" fillId="0" borderId="4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25" fillId="0" borderId="7" xfId="0" applyNumberFormat="1" applyFont="1" applyBorder="1" applyAlignment="1">
      <alignment horizontal="center" vertical="center" wrapText="1" shrinkToFit="1"/>
    </xf>
    <xf numFmtId="176" fontId="25" fillId="0" borderId="9" xfId="0" applyNumberFormat="1" applyFont="1" applyBorder="1" applyAlignment="1">
      <alignment horizontal="center" vertical="center" wrapText="1" shrinkToFit="1"/>
    </xf>
    <xf numFmtId="176" fontId="26" fillId="0" borderId="12" xfId="0" applyNumberFormat="1" applyFont="1" applyBorder="1" applyAlignment="1">
      <alignment horizontal="center" vertical="center" wrapText="1" shrinkToFit="1"/>
    </xf>
    <xf numFmtId="176" fontId="12" fillId="0" borderId="4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6" fontId="25" fillId="0" borderId="8" xfId="0" applyNumberFormat="1" applyFont="1" applyBorder="1" applyAlignment="1">
      <alignment horizontal="center" vertical="center" wrapText="1" shrinkToFit="1"/>
    </xf>
    <xf numFmtId="176" fontId="4" fillId="0" borderId="7" xfId="0" applyNumberFormat="1" applyFont="1" applyBorder="1" applyAlignment="1">
      <alignment horizontal="center" vertical="center" wrapText="1" shrinkToFit="1"/>
    </xf>
    <xf numFmtId="176" fontId="4" fillId="0" borderId="8" xfId="0" applyNumberFormat="1" applyFont="1" applyBorder="1" applyAlignment="1">
      <alignment horizontal="center" vertical="center" wrapText="1" shrinkToFit="1"/>
    </xf>
    <xf numFmtId="176" fontId="3" fillId="0" borderId="3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 wrapText="1" shrinkToFit="1"/>
    </xf>
    <xf numFmtId="177" fontId="3" fillId="0" borderId="4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6" fontId="26" fillId="0" borderId="13" xfId="0" applyNumberFormat="1" applyFont="1" applyBorder="1" applyAlignment="1">
      <alignment horizontal="center" vertical="center" wrapText="1" shrinkToFit="1"/>
    </xf>
    <xf numFmtId="176" fontId="26" fillId="0" borderId="3" xfId="0" applyNumberFormat="1" applyFont="1" applyBorder="1" applyAlignment="1">
      <alignment horizontal="center" vertical="center" wrapText="1" shrinkToFit="1"/>
    </xf>
    <xf numFmtId="176" fontId="5" fillId="0" borderId="7" xfId="0" applyNumberFormat="1" applyFont="1" applyBorder="1" applyAlignment="1">
      <alignment horizontal="center" vertical="center" wrapText="1" shrinkToFit="1"/>
    </xf>
    <xf numFmtId="176" fontId="5" fillId="0" borderId="8" xfId="0" applyNumberFormat="1" applyFont="1" applyBorder="1" applyAlignment="1">
      <alignment horizontal="center" vertical="center" wrapText="1" shrinkToFit="1"/>
    </xf>
    <xf numFmtId="176" fontId="6" fillId="3" borderId="3" xfId="0" applyNumberFormat="1" applyFont="1" applyFill="1" applyBorder="1" applyAlignment="1">
      <alignment horizontal="left"/>
    </xf>
    <xf numFmtId="176" fontId="9" fillId="0" borderId="6" xfId="0" applyNumberFormat="1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 wrapText="1" shrinkToFit="1"/>
    </xf>
    <xf numFmtId="176" fontId="18" fillId="0" borderId="8" xfId="0" applyNumberFormat="1" applyFont="1" applyBorder="1" applyAlignment="1">
      <alignment horizontal="center" vertical="center" wrapText="1" shrinkToFit="1"/>
    </xf>
    <xf numFmtId="176" fontId="17" fillId="0" borderId="10" xfId="0" applyNumberFormat="1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center" vertical="center"/>
    </xf>
    <xf numFmtId="177" fontId="12" fillId="0" borderId="35" xfId="0" applyNumberFormat="1" applyFont="1" applyBorder="1" applyAlignment="1">
      <alignment horizontal="center" vertical="center"/>
    </xf>
    <xf numFmtId="176" fontId="13" fillId="0" borderId="34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 shrinkToFit="1"/>
    </xf>
    <xf numFmtId="176" fontId="12" fillId="0" borderId="8" xfId="0" applyNumberFormat="1" applyFont="1" applyBorder="1" applyAlignment="1">
      <alignment horizontal="center" vertical="center" shrinkToFit="1"/>
    </xf>
    <xf numFmtId="176" fontId="12" fillId="0" borderId="54" xfId="0" applyNumberFormat="1" applyFont="1" applyBorder="1" applyAlignment="1">
      <alignment horizontal="center" vertical="center"/>
    </xf>
    <xf numFmtId="176" fontId="17" fillId="0" borderId="12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 shrinkToFit="1"/>
    </xf>
    <xf numFmtId="176" fontId="13" fillId="0" borderId="53" xfId="0" applyNumberFormat="1" applyFont="1" applyBorder="1" applyAlignment="1">
      <alignment horizontal="center" vertical="center"/>
    </xf>
    <xf numFmtId="176" fontId="13" fillId="0" borderId="54" xfId="0" applyNumberFormat="1" applyFont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/>
    </xf>
    <xf numFmtId="177" fontId="12" fillId="0" borderId="6" xfId="0" applyNumberFormat="1" applyFont="1" applyBorder="1" applyAlignment="1">
      <alignment horizontal="center" vertical="center"/>
    </xf>
    <xf numFmtId="176" fontId="12" fillId="2" borderId="52" xfId="0" applyNumberFormat="1" applyFont="1" applyFill="1" applyBorder="1" applyAlignment="1">
      <alignment horizontal="center" vertical="center"/>
    </xf>
    <xf numFmtId="176" fontId="12" fillId="2" borderId="37" xfId="0" applyNumberFormat="1" applyFont="1" applyFill="1" applyBorder="1" applyAlignment="1">
      <alignment horizontal="center" vertical="center"/>
    </xf>
    <xf numFmtId="176" fontId="12" fillId="2" borderId="53" xfId="0" applyNumberFormat="1" applyFont="1" applyFill="1" applyBorder="1" applyAlignment="1">
      <alignment horizontal="center" vertical="center"/>
    </xf>
    <xf numFmtId="176" fontId="12" fillId="2" borderId="54" xfId="0" applyNumberFormat="1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 wrapText="1" shrinkToFit="1"/>
    </xf>
    <xf numFmtId="176" fontId="3" fillId="0" borderId="8" xfId="0" applyNumberFormat="1" applyFont="1" applyBorder="1" applyAlignment="1">
      <alignment horizontal="center" vertical="center" wrapText="1" shrinkToFit="1"/>
    </xf>
    <xf numFmtId="176" fontId="12" fillId="0" borderId="15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shrinkToFit="1"/>
    </xf>
    <xf numFmtId="176" fontId="17" fillId="0" borderId="6" xfId="0" applyNumberFormat="1" applyFont="1" applyBorder="1" applyAlignment="1">
      <alignment horizontal="center" vertical="center" shrinkToFit="1"/>
    </xf>
    <xf numFmtId="176" fontId="27" fillId="0" borderId="4" xfId="0" applyNumberFormat="1" applyFont="1" applyBorder="1" applyAlignment="1">
      <alignment horizontal="center" vertical="center" wrapText="1"/>
    </xf>
    <xf numFmtId="176" fontId="27" fillId="0" borderId="6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shrinkToFit="1"/>
    </xf>
    <xf numFmtId="176" fontId="12" fillId="0" borderId="4" xfId="0" applyNumberFormat="1" applyFont="1" applyBorder="1" applyAlignment="1">
      <alignment horizontal="center" vertical="center" shrinkToFit="1"/>
    </xf>
    <xf numFmtId="176" fontId="12" fillId="0" borderId="6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17" fillId="0" borderId="37" xfId="0" applyNumberFormat="1" applyFont="1" applyBorder="1" applyAlignment="1">
      <alignment horizontal="center" vertical="center"/>
    </xf>
    <xf numFmtId="176" fontId="17" fillId="0" borderId="35" xfId="0" applyNumberFormat="1" applyFont="1" applyBorder="1" applyAlignment="1">
      <alignment horizontal="center" vertical="center"/>
    </xf>
    <xf numFmtId="176" fontId="17" fillId="0" borderId="13" xfId="0" applyNumberFormat="1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6" fontId="9" fillId="0" borderId="35" xfId="0" applyNumberFormat="1" applyFont="1" applyBorder="1" applyAlignment="1">
      <alignment horizontal="center" vertical="center"/>
    </xf>
    <xf numFmtId="177" fontId="12" fillId="0" borderId="37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176" fontId="13" fillId="0" borderId="52" xfId="0" applyNumberFormat="1" applyFont="1" applyBorder="1" applyAlignment="1">
      <alignment horizontal="center" vertical="center"/>
    </xf>
    <xf numFmtId="176" fontId="17" fillId="0" borderId="36" xfId="0" applyNumberFormat="1" applyFont="1" applyBorder="1" applyAlignment="1">
      <alignment horizontal="center" vertical="center"/>
    </xf>
    <xf numFmtId="176" fontId="17" fillId="0" borderId="14" xfId="0" applyNumberFormat="1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 shrinkToFit="1"/>
    </xf>
    <xf numFmtId="176" fontId="15" fillId="0" borderId="9" xfId="0" applyNumberFormat="1" applyFont="1" applyBorder="1" applyAlignment="1">
      <alignment horizontal="center" vertical="center" shrinkToFit="1"/>
    </xf>
    <xf numFmtId="3" fontId="3" fillId="0" borderId="31" xfId="0" applyNumberFormat="1" applyFont="1" applyBorder="1" applyAlignment="1">
      <alignment horizontal="right" vertical="center"/>
    </xf>
    <xf numFmtId="3" fontId="3" fillId="0" borderId="32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3" fillId="0" borderId="35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top" wrapText="1"/>
    </xf>
    <xf numFmtId="176" fontId="9" fillId="0" borderId="15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49" fontId="29" fillId="0" borderId="35" xfId="0" applyNumberFormat="1" applyFont="1" applyBorder="1" applyAlignment="1">
      <alignment horizontal="center" vertical="center"/>
    </xf>
    <xf numFmtId="176" fontId="29" fillId="0" borderId="34" xfId="0" applyNumberFormat="1" applyFont="1" applyBorder="1" applyAlignment="1">
      <alignment horizontal="center" vertical="center"/>
    </xf>
    <xf numFmtId="176" fontId="29" fillId="0" borderId="6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26" fillId="0" borderId="14" xfId="0" applyNumberFormat="1" applyFont="1" applyBorder="1" applyAlignment="1">
      <alignment horizontal="center" vertical="center" wrapText="1" shrinkToFit="1"/>
    </xf>
    <xf numFmtId="176" fontId="26" fillId="0" borderId="29" xfId="0" applyNumberFormat="1" applyFont="1" applyBorder="1" applyAlignment="1">
      <alignment horizontal="center" vertical="center" wrapText="1" shrinkToFit="1"/>
    </xf>
    <xf numFmtId="176" fontId="26" fillId="0" borderId="0" xfId="0" applyNumberFormat="1" applyFont="1" applyAlignment="1">
      <alignment horizontal="center" vertical="center" wrapText="1" shrinkToFit="1"/>
    </xf>
    <xf numFmtId="176" fontId="26" fillId="0" borderId="30" xfId="0" applyNumberFormat="1" applyFont="1" applyBorder="1" applyAlignment="1">
      <alignment horizontal="center" vertical="center" wrapText="1" shrinkToFit="1"/>
    </xf>
    <xf numFmtId="176" fontId="3" fillId="0" borderId="17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/>
    </xf>
    <xf numFmtId="176" fontId="4" fillId="0" borderId="24" xfId="0" applyNumberFormat="1" applyFont="1" applyBorder="1" applyAlignment="1">
      <alignment horizontal="center"/>
    </xf>
    <xf numFmtId="176" fontId="4" fillId="0" borderId="25" xfId="0" applyNumberFormat="1" applyFont="1" applyBorder="1" applyAlignment="1">
      <alignment horizontal="center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left" vertical="center"/>
    </xf>
    <xf numFmtId="176" fontId="16" fillId="0" borderId="6" xfId="0" applyNumberFormat="1" applyFont="1" applyBorder="1" applyAlignment="1">
      <alignment horizontal="left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left" vertical="center" wrapText="1"/>
    </xf>
    <xf numFmtId="176" fontId="11" fillId="0" borderId="0" xfId="0" applyNumberFormat="1" applyFont="1" applyAlignment="1">
      <alignment horizontal="left" vertical="center" wrapText="1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6" fontId="14" fillId="3" borderId="3" xfId="0" applyNumberFormat="1" applyFont="1" applyFill="1" applyBorder="1" applyAlignment="1">
      <alignment horizontal="left"/>
    </xf>
    <xf numFmtId="176" fontId="19" fillId="0" borderId="4" xfId="0" applyNumberFormat="1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176" fontId="19" fillId="0" borderId="7" xfId="0" applyNumberFormat="1" applyFont="1" applyBorder="1" applyAlignment="1">
      <alignment horizontal="center" vertical="center" wrapText="1" shrinkToFit="1"/>
    </xf>
    <xf numFmtId="176" fontId="19" fillId="0" borderId="9" xfId="0" applyNumberFormat="1" applyFont="1" applyBorder="1" applyAlignment="1">
      <alignment horizontal="center" vertical="center" wrapText="1" shrinkToFit="1"/>
    </xf>
    <xf numFmtId="176" fontId="3" fillId="0" borderId="6" xfId="0" applyNumberFormat="1" applyFont="1" applyBorder="1" applyAlignment="1">
      <alignment horizontal="center" vertical="center"/>
    </xf>
    <xf numFmtId="176" fontId="24" fillId="0" borderId="7" xfId="0" applyNumberFormat="1" applyFont="1" applyBorder="1" applyAlignment="1">
      <alignment horizontal="center" vertical="center" shrinkToFit="1"/>
    </xf>
    <xf numFmtId="176" fontId="24" fillId="0" borderId="8" xfId="0" applyNumberFormat="1" applyFont="1" applyBorder="1" applyAlignment="1">
      <alignment horizontal="center" vertical="center" shrinkToFit="1"/>
    </xf>
    <xf numFmtId="176" fontId="24" fillId="0" borderId="9" xfId="0" applyNumberFormat="1" applyFont="1" applyBorder="1" applyAlignment="1">
      <alignment horizontal="center" vertical="center" shrinkToFit="1"/>
    </xf>
    <xf numFmtId="176" fontId="23" fillId="0" borderId="10" xfId="0" applyNumberFormat="1" applyFont="1" applyBorder="1" applyAlignment="1">
      <alignment horizontal="center" vertical="center" wrapText="1" shrinkToFit="1"/>
    </xf>
    <xf numFmtId="176" fontId="23" fillId="0" borderId="11" xfId="0" applyNumberFormat="1" applyFont="1" applyBorder="1" applyAlignment="1">
      <alignment horizontal="center" vertical="center" wrapText="1" shrinkToFit="1"/>
    </xf>
    <xf numFmtId="176" fontId="23" fillId="0" borderId="12" xfId="0" applyNumberFormat="1" applyFont="1" applyBorder="1" applyAlignment="1">
      <alignment horizontal="center" vertical="center" wrapText="1" shrinkToFit="1"/>
    </xf>
    <xf numFmtId="176" fontId="15" fillId="0" borderId="8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center" vertical="center" wrapText="1"/>
    </xf>
    <xf numFmtId="176" fontId="7" fillId="0" borderId="48" xfId="0" applyNumberFormat="1" applyFont="1" applyBorder="1" applyAlignment="1">
      <alignment horizontal="center" vertical="center" wrapText="1"/>
    </xf>
    <xf numFmtId="176" fontId="7" fillId="0" borderId="49" xfId="0" applyNumberFormat="1" applyFont="1" applyBorder="1" applyAlignment="1">
      <alignment horizontal="center" vertical="center" wrapText="1"/>
    </xf>
    <xf numFmtId="176" fontId="8" fillId="0" borderId="42" xfId="0" applyNumberFormat="1" applyFont="1" applyBorder="1" applyAlignment="1">
      <alignment horizontal="center" vertical="center" wrapText="1"/>
    </xf>
    <xf numFmtId="176" fontId="8" fillId="0" borderId="43" xfId="0" applyNumberFormat="1" applyFont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176" fontId="7" fillId="0" borderId="31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32" xfId="0" applyNumberFormat="1" applyFont="1" applyBorder="1" applyAlignment="1">
      <alignment horizontal="center" vertical="center" wrapText="1"/>
    </xf>
    <xf numFmtId="176" fontId="7" fillId="0" borderId="29" xfId="0" applyNumberFormat="1" applyFont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 wrapText="1"/>
    </xf>
    <xf numFmtId="176" fontId="0" fillId="0" borderId="44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50" xfId="0" applyNumberFormat="1" applyBorder="1" applyAlignment="1">
      <alignment horizontal="center" vertical="center"/>
    </xf>
    <xf numFmtId="176" fontId="20" fillId="0" borderId="43" xfId="0" applyNumberFormat="1" applyFont="1" applyBorder="1" applyAlignment="1">
      <alignment horizontal="center" vertical="center" wrapText="1"/>
    </xf>
    <xf numFmtId="176" fontId="20" fillId="0" borderId="45" xfId="0" applyNumberFormat="1" applyFont="1" applyBorder="1" applyAlignment="1">
      <alignment horizontal="center" vertical="center" wrapText="1"/>
    </xf>
    <xf numFmtId="176" fontId="0" fillId="0" borderId="15" xfId="0" applyNumberFormat="1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49" xfId="0" applyNumberFormat="1" applyBorder="1" applyAlignment="1">
      <alignment horizontal="center" vertical="center"/>
    </xf>
    <xf numFmtId="176" fontId="0" fillId="0" borderId="51" xfId="0" applyNumberForma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 shrinkToFit="1"/>
    </xf>
    <xf numFmtId="176" fontId="21" fillId="0" borderId="15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254000</xdr:colOff>
      <xdr:row>5</xdr:row>
      <xdr:rowOff>38100</xdr:rowOff>
    </xdr:from>
    <xdr:to>
      <xdr:col>28</xdr:col>
      <xdr:colOff>254000</xdr:colOff>
      <xdr:row>6</xdr:row>
      <xdr:rowOff>12700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C6D028BD-8A04-EBF8-039B-FBF941AD8288}"/>
            </a:ext>
          </a:extLst>
        </xdr:cNvPr>
        <xdr:cNvCxnSpPr/>
      </xdr:nvCxnSpPr>
      <xdr:spPr>
        <a:xfrm>
          <a:off x="8077200" y="1257300"/>
          <a:ext cx="0" cy="292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J37"/>
  <sheetViews>
    <sheetView showZeros="0" tabSelected="1" topLeftCell="A19" zoomScaleNormal="100" zoomScaleSheetLayoutView="100" workbookViewId="0">
      <selection activeCell="O26" sqref="O26:P26"/>
    </sheetView>
  </sheetViews>
  <sheetFormatPr defaultColWidth="13.6640625" defaultRowHeight="13.2" x14ac:dyDescent="0.2"/>
  <cols>
    <col min="1" max="41" width="3.6640625" style="2" customWidth="1"/>
    <col min="42" max="44" width="3.88671875" style="2" customWidth="1"/>
    <col min="45" max="45" width="13.6640625" style="2"/>
    <col min="46" max="57" width="4.88671875" style="2" customWidth="1"/>
    <col min="58" max="16384" width="13.6640625" style="2"/>
  </cols>
  <sheetData>
    <row r="1" spans="1:62" ht="21" customHeight="1" x14ac:dyDescent="0.2">
      <c r="A1" s="1" t="s">
        <v>78</v>
      </c>
      <c r="B1" s="1"/>
      <c r="C1" s="1"/>
      <c r="D1" s="1"/>
      <c r="E1" s="1"/>
      <c r="F1" s="1"/>
      <c r="M1" s="187" t="s">
        <v>36</v>
      </c>
      <c r="N1" s="188"/>
      <c r="O1" s="188"/>
      <c r="P1" s="188"/>
      <c r="Q1" s="211" t="s">
        <v>72</v>
      </c>
      <c r="R1" s="212"/>
      <c r="S1" s="212"/>
      <c r="T1" s="212"/>
      <c r="U1" s="212"/>
      <c r="V1" s="212"/>
      <c r="W1" s="221" t="s">
        <v>74</v>
      </c>
      <c r="X1" s="224" t="s">
        <v>75</v>
      </c>
      <c r="Y1" s="224"/>
      <c r="Z1" s="224"/>
      <c r="AA1" s="224"/>
      <c r="AB1" s="225"/>
      <c r="AD1" s="213" t="s">
        <v>73</v>
      </c>
      <c r="AE1" s="213"/>
      <c r="AF1" s="213"/>
      <c r="AG1" s="213"/>
      <c r="AH1" s="213"/>
      <c r="AI1" s="213"/>
      <c r="AK1" s="213" t="s">
        <v>76</v>
      </c>
      <c r="AL1" s="213"/>
      <c r="AM1" s="213"/>
      <c r="AN1" s="213"/>
      <c r="BD1" s="3"/>
      <c r="BE1" s="3"/>
      <c r="BF1" s="3"/>
      <c r="BG1" s="3"/>
      <c r="BH1" s="3"/>
      <c r="BI1" s="3"/>
      <c r="BJ1" s="3"/>
    </row>
    <row r="2" spans="1:62" ht="12" customHeight="1" x14ac:dyDescent="0.2">
      <c r="L2" s="11"/>
      <c r="M2" s="188"/>
      <c r="N2" s="188"/>
      <c r="O2" s="188"/>
      <c r="P2" s="188"/>
      <c r="Q2" s="207"/>
      <c r="R2" s="208"/>
      <c r="S2" s="208"/>
      <c r="T2" s="208"/>
      <c r="U2" s="208"/>
      <c r="V2" s="208"/>
      <c r="W2" s="222"/>
      <c r="X2" s="226"/>
      <c r="Y2" s="226"/>
      <c r="Z2" s="226"/>
      <c r="AA2" s="226"/>
      <c r="AB2" s="227"/>
      <c r="AD2" s="214"/>
      <c r="AE2" s="215"/>
      <c r="AF2" s="215"/>
      <c r="AG2" s="215"/>
      <c r="AH2" s="215"/>
      <c r="AI2" s="216"/>
      <c r="AK2" s="208"/>
      <c r="AL2" s="208"/>
      <c r="AM2" s="208"/>
      <c r="AN2" s="208"/>
      <c r="BD2" s="3"/>
      <c r="BE2" s="3"/>
      <c r="BF2" s="3"/>
      <c r="BG2" s="3"/>
      <c r="BH2" s="3"/>
      <c r="BI2" s="3"/>
      <c r="BJ2" s="3"/>
    </row>
    <row r="3" spans="1:62" ht="13.5" customHeight="1" thickBot="1" x14ac:dyDescent="0.2">
      <c r="A3" s="174" t="s">
        <v>39</v>
      </c>
      <c r="B3" s="171" t="s">
        <v>37</v>
      </c>
      <c r="C3" s="172"/>
      <c r="D3" s="173"/>
      <c r="E3" s="176"/>
      <c r="F3" s="177"/>
      <c r="G3" s="177"/>
      <c r="H3" s="177"/>
      <c r="I3" s="177"/>
      <c r="J3" s="177"/>
      <c r="K3" s="177"/>
      <c r="L3" s="12"/>
      <c r="M3" s="188"/>
      <c r="N3" s="188"/>
      <c r="O3" s="188"/>
      <c r="P3" s="188"/>
      <c r="Q3" s="209"/>
      <c r="R3" s="210"/>
      <c r="S3" s="210"/>
      <c r="T3" s="210"/>
      <c r="U3" s="210"/>
      <c r="V3" s="210"/>
      <c r="W3" s="223"/>
      <c r="X3" s="228"/>
      <c r="Y3" s="228"/>
      <c r="Z3" s="228"/>
      <c r="AA3" s="228"/>
      <c r="AB3" s="229"/>
      <c r="AD3" s="217"/>
      <c r="AE3" s="218"/>
      <c r="AF3" s="218"/>
      <c r="AG3" s="219"/>
      <c r="AH3" s="219"/>
      <c r="AI3" s="220"/>
      <c r="AK3" s="208"/>
      <c r="AL3" s="208"/>
      <c r="AM3" s="208"/>
      <c r="AN3" s="208"/>
      <c r="BD3" s="3"/>
      <c r="BE3" s="3"/>
      <c r="BF3" s="3"/>
      <c r="BG3" s="3"/>
      <c r="BH3" s="3"/>
      <c r="BI3" s="3"/>
      <c r="BJ3" s="3"/>
    </row>
    <row r="4" spans="1:62" s="3" customFormat="1" ht="24.9" customHeight="1" x14ac:dyDescent="0.2">
      <c r="A4" s="175"/>
      <c r="B4" s="168" t="s">
        <v>38</v>
      </c>
      <c r="C4" s="169"/>
      <c r="D4" s="170"/>
      <c r="E4" s="178"/>
      <c r="F4" s="179"/>
      <c r="G4" s="179"/>
      <c r="H4" s="179"/>
      <c r="I4" s="179"/>
      <c r="J4" s="179"/>
      <c r="K4" s="180"/>
      <c r="L4" s="184" t="s">
        <v>27</v>
      </c>
      <c r="M4" s="184"/>
      <c r="N4" s="185"/>
      <c r="O4" s="14" t="s">
        <v>40</v>
      </c>
      <c r="P4" s="186"/>
      <c r="Q4" s="69"/>
      <c r="R4" s="69"/>
      <c r="S4" s="69"/>
      <c r="T4" s="33" t="s">
        <v>41</v>
      </c>
      <c r="U4" s="69"/>
      <c r="V4" s="69"/>
      <c r="W4" s="69"/>
      <c r="X4" s="74"/>
      <c r="AA4" s="35"/>
      <c r="AC4" s="2"/>
      <c r="AD4" s="9"/>
      <c r="AE4" s="9"/>
      <c r="AF4" s="31"/>
    </row>
    <row r="5" spans="1:62" s="3" customFormat="1" ht="24.9" customHeight="1" x14ac:dyDescent="0.2">
      <c r="A5" s="175"/>
      <c r="B5" s="165" t="s">
        <v>43</v>
      </c>
      <c r="C5" s="166"/>
      <c r="D5" s="167"/>
      <c r="E5" s="73"/>
      <c r="F5" s="69"/>
      <c r="G5" s="69"/>
      <c r="H5" s="69"/>
      <c r="I5" s="69"/>
      <c r="J5" s="69"/>
      <c r="K5" s="69"/>
      <c r="L5" s="182" t="s">
        <v>44</v>
      </c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3"/>
      <c r="AA5" s="32"/>
      <c r="AB5" s="33"/>
      <c r="AC5" s="33"/>
      <c r="AD5" s="33"/>
      <c r="AE5" s="33"/>
      <c r="AF5" s="34"/>
    </row>
    <row r="6" spans="1:62" s="3" customFormat="1" ht="24.9" customHeight="1" x14ac:dyDescent="0.2">
      <c r="A6" s="175" t="s">
        <v>42</v>
      </c>
      <c r="B6" s="186"/>
      <c r="C6" s="186"/>
      <c r="D6" s="186"/>
      <c r="E6" s="15" t="s">
        <v>31</v>
      </c>
      <c r="F6" s="190"/>
      <c r="G6" s="190"/>
      <c r="H6" s="190"/>
      <c r="I6" s="142" t="s">
        <v>32</v>
      </c>
      <c r="J6" s="142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1"/>
      <c r="Y6" s="10"/>
    </row>
    <row r="7" spans="1:62" s="3" customFormat="1" ht="24.9" customHeight="1" x14ac:dyDescent="0.2">
      <c r="A7" s="175" t="s">
        <v>0</v>
      </c>
      <c r="B7" s="186"/>
      <c r="C7" s="186"/>
      <c r="D7" s="186"/>
      <c r="E7" s="189" t="s">
        <v>24</v>
      </c>
      <c r="F7" s="186"/>
      <c r="G7" s="181"/>
      <c r="H7" s="181"/>
      <c r="I7" s="4" t="s">
        <v>25</v>
      </c>
      <c r="J7" s="181" t="str">
        <f>IF(G7="","昭和・平成",IF(G7&gt;1988,"平成","昭和"))</f>
        <v>昭和・平成</v>
      </c>
      <c r="K7" s="181"/>
      <c r="L7" s="181"/>
      <c r="M7" s="181"/>
      <c r="N7" s="181"/>
      <c r="O7" s="181" t="str">
        <f>IF(G7="","",VLOOKUP(G7,西暦→和暦,3))</f>
        <v/>
      </c>
      <c r="P7" s="181"/>
      <c r="Q7" s="4" t="s">
        <v>25</v>
      </c>
      <c r="R7" s="5"/>
      <c r="S7" s="4" t="s">
        <v>26</v>
      </c>
      <c r="T7" s="17"/>
      <c r="U7" s="30" t="s">
        <v>16</v>
      </c>
      <c r="V7" s="9"/>
      <c r="W7" s="13"/>
      <c r="X7" s="16"/>
      <c r="Y7" s="10"/>
      <c r="AB7" s="230" t="s">
        <v>77</v>
      </c>
      <c r="AC7" s="230"/>
      <c r="AD7" s="230"/>
      <c r="AE7" s="230"/>
      <c r="AG7" s="232" t="s">
        <v>53</v>
      </c>
      <c r="AH7" s="233"/>
      <c r="AI7" s="233"/>
      <c r="AJ7" s="233"/>
      <c r="AK7" s="233"/>
      <c r="AL7" s="233"/>
      <c r="AM7" s="233"/>
      <c r="AN7" s="234"/>
      <c r="AO7" s="120" t="s">
        <v>28</v>
      </c>
      <c r="AP7" s="121"/>
    </row>
    <row r="8" spans="1:62" s="3" customFormat="1" ht="12" customHeight="1" x14ac:dyDescent="0.2">
      <c r="A8" s="65" t="s">
        <v>7</v>
      </c>
      <c r="B8" s="66"/>
      <c r="C8" s="66"/>
      <c r="D8" s="67"/>
      <c r="E8" s="71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72"/>
      <c r="Y8" s="10"/>
      <c r="AB8" s="231"/>
      <c r="AC8" s="231"/>
      <c r="AD8" s="231"/>
      <c r="AE8" s="231"/>
      <c r="AF8" s="29"/>
      <c r="AG8" s="65" t="s">
        <v>45</v>
      </c>
      <c r="AH8" s="66"/>
      <c r="AI8" s="66"/>
      <c r="AJ8" s="66"/>
      <c r="AK8" s="66"/>
      <c r="AL8" s="66"/>
      <c r="AM8" s="66"/>
      <c r="AN8" s="72"/>
      <c r="AO8" s="139">
        <v>300</v>
      </c>
      <c r="AP8" s="140"/>
    </row>
    <row r="9" spans="1:62" s="3" customFormat="1" ht="12" customHeight="1" x14ac:dyDescent="0.2">
      <c r="A9" s="68"/>
      <c r="B9" s="69"/>
      <c r="C9" s="69"/>
      <c r="D9" s="70"/>
      <c r="E9" s="73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74"/>
      <c r="Y9" s="10"/>
      <c r="Z9" s="28"/>
      <c r="AB9" s="231"/>
      <c r="AC9" s="231"/>
      <c r="AD9" s="231"/>
      <c r="AE9" s="231"/>
      <c r="AF9" s="29"/>
      <c r="AG9" s="141" t="s">
        <v>46</v>
      </c>
      <c r="AH9" s="142"/>
      <c r="AI9" s="142"/>
      <c r="AJ9" s="142"/>
      <c r="AK9" s="142"/>
      <c r="AL9" s="142"/>
      <c r="AM9" s="142"/>
      <c r="AN9" s="143"/>
      <c r="AO9" s="144">
        <v>350</v>
      </c>
      <c r="AP9" s="145"/>
      <c r="AT9" s="4" t="s">
        <v>33</v>
      </c>
      <c r="AU9" s="39"/>
    </row>
    <row r="10" spans="1:62" s="3" customFormat="1" ht="12" customHeight="1" x14ac:dyDescent="0.2">
      <c r="A10" s="65" t="s">
        <v>11</v>
      </c>
      <c r="B10" s="66"/>
      <c r="C10" s="66"/>
      <c r="D10" s="67"/>
      <c r="E10" s="71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72"/>
      <c r="Y10" s="10"/>
      <c r="Z10" s="28"/>
      <c r="AB10" s="231"/>
      <c r="AC10" s="231"/>
      <c r="AD10" s="231"/>
      <c r="AE10" s="231"/>
      <c r="AF10" s="29"/>
      <c r="AG10" s="147" t="s">
        <v>47</v>
      </c>
      <c r="AH10" s="147"/>
      <c r="AI10" s="147"/>
      <c r="AJ10" s="147"/>
      <c r="AK10" s="147"/>
      <c r="AL10" s="147"/>
      <c r="AM10" s="147"/>
      <c r="AN10" s="147"/>
      <c r="AO10" s="146">
        <v>600</v>
      </c>
      <c r="AP10" s="146"/>
      <c r="AT10" s="4" t="s">
        <v>35</v>
      </c>
    </row>
    <row r="11" spans="1:62" s="3" customFormat="1" ht="12" customHeight="1" x14ac:dyDescent="0.2">
      <c r="A11" s="68"/>
      <c r="B11" s="69"/>
      <c r="C11" s="69"/>
      <c r="D11" s="70"/>
      <c r="E11" s="73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74"/>
      <c r="Z11" s="28"/>
      <c r="AF11" s="29"/>
      <c r="AG11" s="147" t="s">
        <v>48</v>
      </c>
      <c r="AH11" s="147"/>
      <c r="AI11" s="147"/>
      <c r="AJ11" s="147"/>
      <c r="AK11" s="147"/>
      <c r="AL11" s="147"/>
      <c r="AM11" s="147"/>
      <c r="AN11" s="147"/>
      <c r="AO11" s="146">
        <v>2500</v>
      </c>
      <c r="AP11" s="146"/>
    </row>
    <row r="12" spans="1:62" s="3" customFormat="1" ht="12" customHeight="1" x14ac:dyDescent="0.2">
      <c r="A12" s="65" t="s">
        <v>12</v>
      </c>
      <c r="B12" s="66"/>
      <c r="C12" s="66"/>
      <c r="D12" s="67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7"/>
      <c r="Z12" s="28"/>
      <c r="AF12" s="29"/>
      <c r="AG12" s="3" t="s">
        <v>68</v>
      </c>
      <c r="AT12" s="8"/>
    </row>
    <row r="13" spans="1:62" s="3" customFormat="1" ht="12" customHeight="1" x14ac:dyDescent="0.2">
      <c r="A13" s="68"/>
      <c r="B13" s="69"/>
      <c r="C13" s="69"/>
      <c r="D13" s="70"/>
      <c r="E13" s="78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80"/>
      <c r="Z13" s="28"/>
      <c r="AF13" s="29"/>
    </row>
    <row r="14" spans="1:62" s="3" customFormat="1" ht="14.25" customHeight="1" x14ac:dyDescent="0.2">
      <c r="A14" s="24" t="s">
        <v>95</v>
      </c>
      <c r="M14" s="24" t="s">
        <v>94</v>
      </c>
      <c r="Z14" s="28"/>
      <c r="AF14" s="29"/>
      <c r="AG14" s="29"/>
      <c r="AH14" s="28"/>
    </row>
    <row r="15" spans="1:62" s="3" customFormat="1" ht="14.25" customHeight="1" x14ac:dyDescent="0.2">
      <c r="A15" s="24" t="s">
        <v>93</v>
      </c>
      <c r="Z15" s="28"/>
      <c r="AF15" s="29"/>
      <c r="AG15" s="29"/>
      <c r="AH15" s="28"/>
    </row>
    <row r="16" spans="1:62" s="3" customFormat="1" ht="9.75" customHeight="1" x14ac:dyDescent="0.2">
      <c r="A16" s="18"/>
      <c r="B16" s="18"/>
      <c r="C16" s="18"/>
      <c r="D16" s="18"/>
      <c r="E16" s="18"/>
      <c r="F16" s="18"/>
      <c r="G16" s="18"/>
      <c r="H16" s="26"/>
      <c r="I16" s="26"/>
      <c r="J16" s="26"/>
      <c r="K16" s="26"/>
      <c r="L16" s="26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E16" s="25"/>
      <c r="AF16" s="25"/>
      <c r="AG16" s="25"/>
      <c r="AH16" s="25"/>
      <c r="AL16" s="25"/>
      <c r="AM16" s="25"/>
      <c r="AN16" s="25"/>
      <c r="AO16" s="7"/>
    </row>
    <row r="17" spans="3:38" s="3" customFormat="1" ht="20.25" customHeight="1" x14ac:dyDescent="0.2">
      <c r="C17" s="192" t="s">
        <v>23</v>
      </c>
      <c r="D17" s="192"/>
      <c r="E17" s="192"/>
      <c r="F17" s="192"/>
      <c r="G17" s="192"/>
      <c r="H17" s="192"/>
      <c r="I17" s="19"/>
      <c r="J17" s="19"/>
      <c r="K17" s="19"/>
      <c r="L17" s="19"/>
      <c r="M17" s="19"/>
      <c r="N17" s="19"/>
      <c r="O17" s="25"/>
      <c r="P17" s="25"/>
      <c r="Q17" s="25"/>
      <c r="R17" s="25"/>
      <c r="S17" s="25"/>
      <c r="T17" s="25"/>
      <c r="U17" s="193" t="s">
        <v>64</v>
      </c>
      <c r="V17" s="194"/>
      <c r="Y17" s="175" t="s">
        <v>61</v>
      </c>
      <c r="Z17" s="186"/>
      <c r="AA17" s="186"/>
      <c r="AB17" s="186"/>
      <c r="AC17" s="186"/>
      <c r="AD17" s="197"/>
      <c r="AH17" s="25"/>
      <c r="AI17" s="25"/>
      <c r="AJ17" s="25"/>
    </row>
    <row r="18" spans="3:38" s="27" customFormat="1" ht="24" customHeight="1" x14ac:dyDescent="0.2">
      <c r="C18" s="97" t="s">
        <v>15</v>
      </c>
      <c r="D18" s="98"/>
      <c r="E18" s="98"/>
      <c r="F18" s="101"/>
      <c r="G18" s="97" t="s">
        <v>1</v>
      </c>
      <c r="H18" s="98"/>
      <c r="I18" s="98"/>
      <c r="J18" s="101"/>
      <c r="K18" s="97" t="s">
        <v>17</v>
      </c>
      <c r="L18" s="98"/>
      <c r="M18" s="98"/>
      <c r="N18" s="101"/>
      <c r="O18" s="97" t="s">
        <v>8</v>
      </c>
      <c r="P18" s="98"/>
      <c r="Q18" s="98"/>
      <c r="R18" s="98"/>
      <c r="S18" s="98"/>
      <c r="T18" s="101"/>
      <c r="U18" s="91" t="s">
        <v>65</v>
      </c>
      <c r="V18" s="92"/>
      <c r="W18" s="97" t="s">
        <v>29</v>
      </c>
      <c r="X18" s="98"/>
      <c r="Y18" s="97" t="s">
        <v>79</v>
      </c>
      <c r="Z18" s="98"/>
      <c r="AA18" s="148"/>
      <c r="AB18" s="149"/>
      <c r="AC18" s="137" t="s">
        <v>62</v>
      </c>
      <c r="AD18" s="138"/>
      <c r="AE18" s="97" t="s">
        <v>66</v>
      </c>
      <c r="AF18" s="98"/>
      <c r="AG18" s="97" t="s">
        <v>54</v>
      </c>
      <c r="AH18" s="101"/>
      <c r="AI18" s="131" t="s">
        <v>70</v>
      </c>
      <c r="AJ18" s="132"/>
      <c r="AK18" s="132"/>
      <c r="AL18" s="133"/>
    </row>
    <row r="19" spans="3:38" s="4" customFormat="1" ht="17.25" customHeight="1" x14ac:dyDescent="0.2">
      <c r="C19" s="93" t="s">
        <v>81</v>
      </c>
      <c r="D19" s="94"/>
      <c r="E19" s="94"/>
      <c r="F19" s="100"/>
      <c r="G19" s="93" t="s">
        <v>82</v>
      </c>
      <c r="H19" s="94"/>
      <c r="I19" s="94"/>
      <c r="J19" s="100"/>
      <c r="K19" s="93" t="s">
        <v>84</v>
      </c>
      <c r="L19" s="94"/>
      <c r="M19" s="94"/>
      <c r="N19" s="94"/>
      <c r="O19" s="93" t="s">
        <v>83</v>
      </c>
      <c r="P19" s="94"/>
      <c r="Q19" s="94"/>
      <c r="R19" s="94"/>
      <c r="S19" s="94"/>
      <c r="T19" s="100"/>
      <c r="U19" s="93" t="s">
        <v>49</v>
      </c>
      <c r="V19" s="94"/>
      <c r="W19" s="93" t="s">
        <v>3</v>
      </c>
      <c r="X19" s="94"/>
      <c r="Y19" s="93" t="s">
        <v>81</v>
      </c>
      <c r="Z19" s="94"/>
      <c r="AA19" s="205"/>
      <c r="AB19" s="206"/>
      <c r="AC19" s="93" t="s">
        <v>60</v>
      </c>
      <c r="AD19" s="100"/>
      <c r="AE19" s="93" t="s">
        <v>60</v>
      </c>
      <c r="AF19" s="100"/>
      <c r="AG19" s="93" t="s">
        <v>60</v>
      </c>
      <c r="AH19" s="100"/>
      <c r="AI19" s="93" t="s">
        <v>82</v>
      </c>
      <c r="AJ19" s="94"/>
      <c r="AK19" s="94"/>
      <c r="AL19" s="100"/>
    </row>
    <row r="20" spans="3:38" s="4" customFormat="1" ht="14.25" customHeight="1" x14ac:dyDescent="0.2">
      <c r="C20" s="40">
        <v>46123</v>
      </c>
      <c r="D20" s="41"/>
      <c r="E20" s="41">
        <v>46124</v>
      </c>
      <c r="F20" s="99"/>
      <c r="G20" s="40">
        <v>46130</v>
      </c>
      <c r="H20" s="41"/>
      <c r="I20" s="41">
        <v>46131</v>
      </c>
      <c r="J20" s="99"/>
      <c r="K20" s="40">
        <v>46145</v>
      </c>
      <c r="L20" s="41"/>
      <c r="M20" s="41">
        <v>46146</v>
      </c>
      <c r="N20" s="99"/>
      <c r="O20" s="40">
        <v>46171</v>
      </c>
      <c r="P20" s="41"/>
      <c r="Q20" s="41">
        <v>46172</v>
      </c>
      <c r="R20" s="41"/>
      <c r="S20" s="41">
        <v>46173</v>
      </c>
      <c r="T20" s="99"/>
      <c r="U20" s="57">
        <v>46169</v>
      </c>
      <c r="V20" s="59"/>
      <c r="W20" s="57">
        <v>46179</v>
      </c>
      <c r="X20" s="59"/>
      <c r="Y20" s="40">
        <v>46182</v>
      </c>
      <c r="Z20" s="41"/>
      <c r="AA20" s="41">
        <v>46183</v>
      </c>
      <c r="AB20" s="99"/>
      <c r="AC20" s="57">
        <v>46182</v>
      </c>
      <c r="AD20" s="59"/>
      <c r="AE20" s="57">
        <v>46201</v>
      </c>
      <c r="AF20" s="59"/>
      <c r="AG20" s="57">
        <v>46207</v>
      </c>
      <c r="AH20" s="59"/>
      <c r="AI20" s="106">
        <v>46214</v>
      </c>
      <c r="AJ20" s="107"/>
      <c r="AK20" s="108">
        <v>46215</v>
      </c>
      <c r="AL20" s="109"/>
    </row>
    <row r="21" spans="3:38" s="4" customFormat="1" ht="14.25" customHeight="1" x14ac:dyDescent="0.2">
      <c r="C21" s="42">
        <f>WEEKDAY(C20,1)</f>
        <v>7</v>
      </c>
      <c r="D21" s="43"/>
      <c r="E21" s="43">
        <f t="shared" ref="E21" si="0">WEEKDAY(E20,1)</f>
        <v>1</v>
      </c>
      <c r="F21" s="44"/>
      <c r="G21" s="42">
        <f>WEEKDAY(G20,1)</f>
        <v>7</v>
      </c>
      <c r="H21" s="43"/>
      <c r="I21" s="43">
        <f t="shared" ref="I21" si="1">WEEKDAY(I20,1)</f>
        <v>1</v>
      </c>
      <c r="J21" s="44"/>
      <c r="K21" s="42">
        <f>WEEKDAY(K20,1)</f>
        <v>1</v>
      </c>
      <c r="L21" s="43"/>
      <c r="M21" s="43">
        <f t="shared" ref="M21" si="2">WEEKDAY(M20,1)</f>
        <v>2</v>
      </c>
      <c r="N21" s="44"/>
      <c r="O21" s="42">
        <f>WEEKDAY(O20,1)</f>
        <v>6</v>
      </c>
      <c r="P21" s="43"/>
      <c r="Q21" s="43">
        <f>WEEKDAY(Q20,1)</f>
        <v>7</v>
      </c>
      <c r="R21" s="43"/>
      <c r="S21" s="43">
        <f t="shared" ref="S21" si="3">WEEKDAY(S20,1)</f>
        <v>1</v>
      </c>
      <c r="T21" s="44"/>
      <c r="U21" s="60">
        <f t="shared" ref="U21" si="4">WEEKDAY(U20,1)</f>
        <v>4</v>
      </c>
      <c r="V21" s="95"/>
      <c r="W21" s="60">
        <f t="shared" ref="W21" si="5">WEEKDAY(W20,1)</f>
        <v>7</v>
      </c>
      <c r="X21" s="95"/>
      <c r="Y21" s="42">
        <f t="shared" ref="Y21" si="6">WEEKDAY(Y20,1)</f>
        <v>3</v>
      </c>
      <c r="Z21" s="43"/>
      <c r="AA21" s="43">
        <f t="shared" ref="AA21" si="7">WEEKDAY(AA20,1)</f>
        <v>4</v>
      </c>
      <c r="AB21" s="44"/>
      <c r="AC21" s="60">
        <f t="shared" ref="AC21" si="8">WEEKDAY(AC20,1)</f>
        <v>3</v>
      </c>
      <c r="AD21" s="95"/>
      <c r="AE21" s="60">
        <f t="shared" ref="AE21" si="9">WEEKDAY(AE20,1)</f>
        <v>1</v>
      </c>
      <c r="AF21" s="95"/>
      <c r="AG21" s="60">
        <f t="shared" ref="AG21" si="10">WEEKDAY(AG20,1)</f>
        <v>7</v>
      </c>
      <c r="AH21" s="95"/>
      <c r="AI21" s="42">
        <f t="shared" ref="AI21" si="11">WEEKDAY(AI20,1)</f>
        <v>7</v>
      </c>
      <c r="AJ21" s="130"/>
      <c r="AK21" s="43">
        <f t="shared" ref="AK21" si="12">WEEKDAY(AK20,1)</f>
        <v>1</v>
      </c>
      <c r="AL21" s="44"/>
    </row>
    <row r="22" spans="3:38" s="3" customFormat="1" ht="32.25" customHeight="1" x14ac:dyDescent="0.2">
      <c r="C22" s="156"/>
      <c r="D22" s="157"/>
      <c r="E22" s="158"/>
      <c r="F22" s="159"/>
      <c r="G22" s="51"/>
      <c r="H22" s="153"/>
      <c r="I22" s="96"/>
      <c r="J22" s="53"/>
      <c r="K22" s="51"/>
      <c r="L22" s="153"/>
      <c r="M22" s="96"/>
      <c r="N22" s="53"/>
      <c r="O22" s="51"/>
      <c r="P22" s="153"/>
      <c r="Q22" s="96"/>
      <c r="R22" s="153"/>
      <c r="S22" s="96"/>
      <c r="T22" s="53"/>
      <c r="U22" s="96"/>
      <c r="V22" s="53"/>
      <c r="W22" s="96"/>
      <c r="X22" s="53"/>
      <c r="Y22" s="134"/>
      <c r="Z22" s="102"/>
      <c r="AA22" s="102"/>
      <c r="AB22" s="103"/>
      <c r="AC22" s="51"/>
      <c r="AD22" s="52"/>
      <c r="AE22" s="51"/>
      <c r="AF22" s="52"/>
      <c r="AG22" s="51"/>
      <c r="AH22" s="53"/>
      <c r="AI22" s="134"/>
      <c r="AJ22" s="102"/>
      <c r="AK22" s="102"/>
      <c r="AL22" s="103"/>
    </row>
    <row r="23" spans="3:38" s="3" customFormat="1" ht="17.25" customHeight="1" x14ac:dyDescent="0.2">
      <c r="C23" s="20"/>
      <c r="D23" s="20"/>
      <c r="E23" s="20"/>
      <c r="F23" s="20"/>
      <c r="G23" s="20"/>
      <c r="H23" s="18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160"/>
      <c r="T23" s="160"/>
      <c r="U23" s="160"/>
      <c r="V23" s="23"/>
      <c r="W23" s="23"/>
      <c r="X23" s="23"/>
      <c r="Y23" s="22"/>
      <c r="Z23" s="22"/>
      <c r="AG23" s="117" t="s">
        <v>80</v>
      </c>
      <c r="AH23" s="117"/>
      <c r="AI23" s="117"/>
      <c r="AJ23" s="117"/>
      <c r="AK23" s="117"/>
      <c r="AL23" s="117"/>
    </row>
    <row r="24" spans="3:38" s="4" customFormat="1" ht="17.25" customHeight="1" x14ac:dyDescent="0.2">
      <c r="C24" s="131" t="s">
        <v>4</v>
      </c>
      <c r="D24" s="132"/>
      <c r="E24" s="132"/>
      <c r="F24" s="132"/>
      <c r="G24" s="132"/>
      <c r="H24" s="133"/>
      <c r="I24" s="195" t="s">
        <v>71</v>
      </c>
      <c r="J24" s="196"/>
      <c r="K24" s="131" t="s">
        <v>6</v>
      </c>
      <c r="L24" s="132"/>
      <c r="M24" s="132"/>
      <c r="N24" s="132"/>
      <c r="O24" s="131" t="s">
        <v>98</v>
      </c>
      <c r="P24" s="132"/>
      <c r="Q24" s="132"/>
      <c r="R24" s="132"/>
      <c r="S24" s="132"/>
      <c r="T24" s="133"/>
      <c r="U24" s="198" t="s">
        <v>67</v>
      </c>
      <c r="V24" s="199"/>
      <c r="W24" s="200"/>
      <c r="X24" s="131" t="s">
        <v>9</v>
      </c>
      <c r="Y24" s="132"/>
      <c r="Z24" s="133"/>
      <c r="AA24" s="137" t="s">
        <v>50</v>
      </c>
      <c r="AB24" s="204"/>
      <c r="AC24" s="138"/>
      <c r="AD24" s="97" t="s">
        <v>30</v>
      </c>
      <c r="AE24" s="98"/>
      <c r="AF24" s="101"/>
      <c r="AG24" s="57" t="s">
        <v>18</v>
      </c>
      <c r="AH24" s="59"/>
      <c r="AI24" s="59"/>
      <c r="AJ24" s="59"/>
      <c r="AK24" s="59"/>
      <c r="AL24" s="58"/>
    </row>
    <row r="25" spans="3:38" s="4" customFormat="1" ht="17.25" customHeight="1" x14ac:dyDescent="0.2">
      <c r="C25" s="127" t="s">
        <v>86</v>
      </c>
      <c r="D25" s="128"/>
      <c r="E25" s="128"/>
      <c r="F25" s="128"/>
      <c r="G25" s="128"/>
      <c r="H25" s="136"/>
      <c r="I25" s="93" t="s">
        <v>49</v>
      </c>
      <c r="J25" s="94"/>
      <c r="K25" s="93" t="s">
        <v>84</v>
      </c>
      <c r="L25" s="94"/>
      <c r="M25" s="94"/>
      <c r="N25" s="94"/>
      <c r="O25" s="127" t="s">
        <v>86</v>
      </c>
      <c r="P25" s="128"/>
      <c r="Q25" s="128"/>
      <c r="R25" s="128"/>
      <c r="S25" s="128"/>
      <c r="T25" s="136"/>
      <c r="U25" s="201" t="s">
        <v>10</v>
      </c>
      <c r="V25" s="202"/>
      <c r="W25" s="203"/>
      <c r="X25" s="93" t="s">
        <v>3</v>
      </c>
      <c r="Y25" s="94"/>
      <c r="Z25" s="100"/>
      <c r="AA25" s="93" t="s">
        <v>2</v>
      </c>
      <c r="AB25" s="94"/>
      <c r="AC25" s="100"/>
      <c r="AD25" s="93" t="s">
        <v>2</v>
      </c>
      <c r="AE25" s="94"/>
      <c r="AF25" s="100"/>
      <c r="AG25" s="127" t="s">
        <v>2</v>
      </c>
      <c r="AH25" s="128"/>
      <c r="AI25" s="125" t="s">
        <v>19</v>
      </c>
      <c r="AJ25" s="126"/>
      <c r="AK25" s="135" t="s">
        <v>14</v>
      </c>
      <c r="AL25" s="136"/>
    </row>
    <row r="26" spans="3:38" s="4" customFormat="1" ht="14.25" customHeight="1" x14ac:dyDescent="0.2">
      <c r="C26" s="40">
        <v>46221</v>
      </c>
      <c r="D26" s="41"/>
      <c r="E26" s="41">
        <v>46222</v>
      </c>
      <c r="F26" s="41"/>
      <c r="G26" s="41">
        <v>46223</v>
      </c>
      <c r="H26" s="99"/>
      <c r="I26" s="175">
        <v>46264</v>
      </c>
      <c r="J26" s="197"/>
      <c r="K26" s="106">
        <v>46284</v>
      </c>
      <c r="L26" s="108"/>
      <c r="M26" s="108">
        <v>46285</v>
      </c>
      <c r="N26" s="109"/>
      <c r="O26" s="40">
        <v>46304</v>
      </c>
      <c r="P26" s="41"/>
      <c r="Q26" s="40">
        <v>46305</v>
      </c>
      <c r="R26" s="41"/>
      <c r="S26" s="40">
        <v>46306</v>
      </c>
      <c r="T26" s="41"/>
      <c r="U26" s="57">
        <v>46307</v>
      </c>
      <c r="V26" s="59"/>
      <c r="W26" s="58"/>
      <c r="X26" s="150">
        <v>46326</v>
      </c>
      <c r="Y26" s="151"/>
      <c r="Z26" s="152"/>
      <c r="AA26" s="150">
        <v>46362</v>
      </c>
      <c r="AB26" s="151"/>
      <c r="AC26" s="152"/>
      <c r="AD26" s="150">
        <v>46095</v>
      </c>
      <c r="AE26" s="151"/>
      <c r="AF26" s="152"/>
      <c r="AG26" s="57" t="s">
        <v>85</v>
      </c>
      <c r="AH26" s="59"/>
      <c r="AI26" s="59"/>
      <c r="AJ26" s="59"/>
      <c r="AK26" s="59"/>
      <c r="AL26" s="58"/>
    </row>
    <row r="27" spans="3:38" s="4" customFormat="1" ht="14.25" customHeight="1" x14ac:dyDescent="0.2">
      <c r="C27" s="42">
        <f>WEEKDAY(C26,1)</f>
        <v>7</v>
      </c>
      <c r="D27" s="43"/>
      <c r="E27" s="43">
        <f>WEEKDAY(E26,1)</f>
        <v>1</v>
      </c>
      <c r="F27" s="43"/>
      <c r="G27" s="43">
        <f t="shared" ref="G27" si="13">WEEKDAY(G26,1)</f>
        <v>2</v>
      </c>
      <c r="H27" s="44"/>
      <c r="I27" s="60">
        <f t="shared" ref="I27" si="14">WEEKDAY(I26,1)</f>
        <v>1</v>
      </c>
      <c r="J27" s="95"/>
      <c r="K27" s="42">
        <f t="shared" ref="K27" si="15">WEEKDAY(K26,1)</f>
        <v>7</v>
      </c>
      <c r="L27" s="43"/>
      <c r="M27" s="43">
        <f t="shared" ref="M27" si="16">WEEKDAY(M26,1)</f>
        <v>1</v>
      </c>
      <c r="N27" s="44"/>
      <c r="O27" s="42">
        <f>WEEKDAY(O26,1)</f>
        <v>6</v>
      </c>
      <c r="P27" s="43"/>
      <c r="Q27" s="43">
        <f>WEEKDAY(Q26,1)</f>
        <v>7</v>
      </c>
      <c r="R27" s="43"/>
      <c r="S27" s="43">
        <f t="shared" ref="S27" si="17">WEEKDAY(S26,1)</f>
        <v>1</v>
      </c>
      <c r="T27" s="44"/>
      <c r="U27" s="82">
        <f>WEEKDAY(U26,1)</f>
        <v>2</v>
      </c>
      <c r="V27" s="83"/>
      <c r="W27" s="84"/>
      <c r="X27" s="82">
        <f t="shared" ref="X27" si="18">WEEKDAY(X26,1)</f>
        <v>7</v>
      </c>
      <c r="Y27" s="83"/>
      <c r="Z27" s="84"/>
      <c r="AA27" s="82">
        <f t="shared" ref="AA27" si="19">WEEKDAY(AA26,1)</f>
        <v>1</v>
      </c>
      <c r="AB27" s="83"/>
      <c r="AC27" s="84"/>
      <c r="AD27" s="82">
        <f t="shared" ref="AD27" si="20">WEEKDAY(AD26,1)</f>
        <v>7</v>
      </c>
      <c r="AE27" s="83"/>
      <c r="AF27" s="84"/>
      <c r="AG27" s="122" t="s">
        <v>16</v>
      </c>
      <c r="AH27" s="123"/>
      <c r="AI27" s="123"/>
      <c r="AJ27" s="123"/>
      <c r="AK27" s="123"/>
      <c r="AL27" s="124"/>
    </row>
    <row r="28" spans="3:38" ht="32.25" customHeight="1" x14ac:dyDescent="0.2">
      <c r="C28" s="45"/>
      <c r="D28" s="46"/>
      <c r="E28" s="47"/>
      <c r="F28" s="48"/>
      <c r="G28" s="46"/>
      <c r="H28" s="46"/>
      <c r="I28" s="45"/>
      <c r="J28" s="90"/>
      <c r="K28" s="45"/>
      <c r="L28" s="129"/>
      <c r="M28" s="46"/>
      <c r="N28" s="46"/>
      <c r="O28" s="45"/>
      <c r="P28" s="46"/>
      <c r="Q28" s="47"/>
      <c r="R28" s="48"/>
      <c r="S28" s="46"/>
      <c r="T28" s="46"/>
      <c r="U28" s="155"/>
      <c r="V28" s="155"/>
      <c r="W28" s="155"/>
      <c r="X28" s="155"/>
      <c r="Y28" s="155"/>
      <c r="Z28" s="155"/>
      <c r="AA28" s="155"/>
      <c r="AB28" s="155"/>
      <c r="AC28" s="155"/>
      <c r="AD28" s="45"/>
      <c r="AE28" s="46"/>
      <c r="AF28" s="90"/>
      <c r="AG28" s="45"/>
      <c r="AH28" s="46"/>
      <c r="AI28" s="47"/>
      <c r="AJ28" s="129"/>
      <c r="AK28" s="46"/>
      <c r="AL28" s="90"/>
    </row>
    <row r="29" spans="3:38" ht="17.25" customHeight="1" x14ac:dyDescent="0.2">
      <c r="C29" s="3"/>
      <c r="D29" s="3"/>
      <c r="E29" s="3"/>
      <c r="F29" s="4"/>
      <c r="H29" s="6"/>
      <c r="I29" s="154" t="s">
        <v>52</v>
      </c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6"/>
      <c r="Y29" s="6"/>
      <c r="Z29" s="6"/>
      <c r="AA29" s="6"/>
      <c r="AB29" s="6"/>
      <c r="AC29" s="6"/>
      <c r="AD29" s="6"/>
      <c r="AE29" s="6"/>
      <c r="AF29" s="6"/>
      <c r="AG29" s="4"/>
      <c r="AH29" s="4"/>
      <c r="AI29" s="4"/>
      <c r="AJ29" s="4"/>
      <c r="AK29" s="4"/>
      <c r="AL29" s="3"/>
    </row>
    <row r="30" spans="3:38" ht="16.5" customHeight="1" x14ac:dyDescent="0.2">
      <c r="C30" s="89" t="s">
        <v>69</v>
      </c>
      <c r="D30" s="89"/>
      <c r="E30" s="89"/>
      <c r="F30" s="89"/>
      <c r="G30" s="89"/>
      <c r="H30" s="89"/>
      <c r="I30" s="89"/>
      <c r="J30" s="3"/>
      <c r="K30" s="3"/>
      <c r="L30" s="3"/>
      <c r="M30" s="3"/>
      <c r="N30" s="3"/>
      <c r="O30" s="3"/>
      <c r="P30" s="3"/>
      <c r="Q30" s="3"/>
      <c r="AH30" s="104" t="s">
        <v>55</v>
      </c>
      <c r="AI30" s="104"/>
      <c r="AJ30" s="104"/>
      <c r="AK30" s="104"/>
      <c r="AL30" s="4"/>
    </row>
    <row r="31" spans="3:38" ht="24.9" customHeight="1" x14ac:dyDescent="0.2">
      <c r="C31" s="63" t="s">
        <v>59</v>
      </c>
      <c r="D31" s="64"/>
      <c r="E31" s="64"/>
      <c r="F31" s="63" t="s">
        <v>58</v>
      </c>
      <c r="G31" s="64"/>
      <c r="H31" s="81"/>
      <c r="I31" s="63" t="s">
        <v>57</v>
      </c>
      <c r="J31" s="64"/>
      <c r="K31" s="81"/>
      <c r="L31" s="63" t="s">
        <v>56</v>
      </c>
      <c r="M31" s="64"/>
      <c r="N31" s="81"/>
      <c r="O31" s="87" t="s">
        <v>21</v>
      </c>
      <c r="P31" s="88"/>
      <c r="Q31" s="88"/>
      <c r="R31" s="54" t="s">
        <v>51</v>
      </c>
      <c r="S31" s="62"/>
      <c r="T31" s="63" t="s">
        <v>87</v>
      </c>
      <c r="U31" s="64"/>
      <c r="V31" s="54" t="s">
        <v>20</v>
      </c>
      <c r="W31" s="62"/>
      <c r="X31" s="110" t="s">
        <v>97</v>
      </c>
      <c r="Y31" s="111"/>
      <c r="Z31" s="54" t="s">
        <v>22</v>
      </c>
      <c r="AA31" s="62"/>
      <c r="AB31" s="54" t="s">
        <v>5</v>
      </c>
      <c r="AC31" s="55"/>
      <c r="AD31" s="3"/>
      <c r="AE31" s="3"/>
      <c r="AF31" s="3"/>
      <c r="AG31" s="3"/>
      <c r="AH31" s="118" t="s">
        <v>63</v>
      </c>
      <c r="AI31" s="117"/>
      <c r="AJ31" s="117"/>
      <c r="AK31" s="119"/>
      <c r="AL31" s="4"/>
    </row>
    <row r="32" spans="3:38" ht="16.5" customHeight="1" x14ac:dyDescent="0.2">
      <c r="C32" s="85" t="s">
        <v>13</v>
      </c>
      <c r="D32" s="86"/>
      <c r="E32" s="86"/>
      <c r="F32" s="85" t="s">
        <v>13</v>
      </c>
      <c r="G32" s="86"/>
      <c r="H32" s="161"/>
      <c r="I32" s="85" t="s">
        <v>13</v>
      </c>
      <c r="J32" s="86"/>
      <c r="K32" s="161"/>
      <c r="L32" s="162" t="s">
        <v>13</v>
      </c>
      <c r="M32" s="163"/>
      <c r="N32" s="164"/>
      <c r="O32" s="49" t="s">
        <v>13</v>
      </c>
      <c r="P32" s="50"/>
      <c r="Q32" s="50"/>
      <c r="R32" s="49" t="s">
        <v>14</v>
      </c>
      <c r="S32" s="50"/>
      <c r="T32" s="49" t="s">
        <v>13</v>
      </c>
      <c r="U32" s="50"/>
      <c r="V32" s="49" t="s">
        <v>14</v>
      </c>
      <c r="W32" s="50"/>
      <c r="X32" s="49" t="s">
        <v>3</v>
      </c>
      <c r="Y32" s="50"/>
      <c r="Z32" s="49" t="s">
        <v>13</v>
      </c>
      <c r="AA32" s="50"/>
      <c r="AB32" s="49" t="s">
        <v>14</v>
      </c>
      <c r="AC32" s="56"/>
      <c r="AD32" s="36"/>
      <c r="AE32" s="36"/>
      <c r="AF32" s="36"/>
      <c r="AG32" s="36"/>
      <c r="AH32" s="113" t="s">
        <v>13</v>
      </c>
      <c r="AI32" s="114"/>
      <c r="AJ32" s="115" t="s">
        <v>96</v>
      </c>
      <c r="AK32" s="116"/>
      <c r="AL32" s="4"/>
    </row>
    <row r="33" spans="3:37" ht="17.25" customHeight="1" x14ac:dyDescent="0.2">
      <c r="C33" s="57">
        <v>46141</v>
      </c>
      <c r="D33" s="59"/>
      <c r="E33" s="58"/>
      <c r="F33" s="57">
        <v>46165</v>
      </c>
      <c r="G33" s="59"/>
      <c r="H33" s="58"/>
      <c r="I33" s="57">
        <v>46291</v>
      </c>
      <c r="J33" s="59"/>
      <c r="K33" s="58"/>
      <c r="L33" s="57">
        <v>46307</v>
      </c>
      <c r="M33" s="59"/>
      <c r="N33" s="58"/>
      <c r="O33" s="57">
        <v>46298</v>
      </c>
      <c r="P33" s="59"/>
      <c r="Q33" s="58"/>
      <c r="R33" s="57">
        <v>46320</v>
      </c>
      <c r="S33" s="59"/>
      <c r="T33" s="57">
        <v>46329</v>
      </c>
      <c r="U33" s="59"/>
      <c r="V33" s="57">
        <v>46348</v>
      </c>
      <c r="W33" s="59"/>
      <c r="X33" s="57">
        <v>46424</v>
      </c>
      <c r="Y33" s="59"/>
      <c r="Z33" s="57">
        <v>46453</v>
      </c>
      <c r="AA33" s="59"/>
      <c r="AB33" s="57">
        <v>46460</v>
      </c>
      <c r="AC33" s="58"/>
      <c r="AE33" s="36"/>
      <c r="AH33" s="112">
        <v>46161</v>
      </c>
      <c r="AI33" s="112"/>
      <c r="AJ33" s="112">
        <v>46163</v>
      </c>
      <c r="AK33" s="112"/>
    </row>
    <row r="34" spans="3:37" x14ac:dyDescent="0.2">
      <c r="C34" s="82">
        <f>WEEKDAY(C33,1)</f>
        <v>4</v>
      </c>
      <c r="D34" s="83"/>
      <c r="E34" s="84"/>
      <c r="F34" s="82">
        <f t="shared" ref="F34" si="21">WEEKDAY(F33,1)</f>
        <v>7</v>
      </c>
      <c r="G34" s="83"/>
      <c r="H34" s="84"/>
      <c r="I34" s="82">
        <f t="shared" ref="I34" si="22">WEEKDAY(I33,1)</f>
        <v>7</v>
      </c>
      <c r="J34" s="83"/>
      <c r="K34" s="84"/>
      <c r="L34" s="82">
        <f t="shared" ref="L34" si="23">WEEKDAY(L33,1)</f>
        <v>2</v>
      </c>
      <c r="M34" s="83"/>
      <c r="N34" s="84"/>
      <c r="O34" s="82">
        <f t="shared" ref="O34" si="24">WEEKDAY(O33,1)</f>
        <v>7</v>
      </c>
      <c r="P34" s="83"/>
      <c r="Q34" s="84"/>
      <c r="R34" s="60">
        <f>WEEKDAY(R33,1)</f>
        <v>1</v>
      </c>
      <c r="S34" s="61"/>
      <c r="T34" s="60">
        <f t="shared" ref="T34" si="25">WEEKDAY(T33,1)</f>
        <v>3</v>
      </c>
      <c r="U34" s="61"/>
      <c r="V34" s="60">
        <f t="shared" ref="V34" si="26">WEEKDAY(V33,1)</f>
        <v>1</v>
      </c>
      <c r="W34" s="61"/>
      <c r="X34" s="60">
        <f t="shared" ref="X34" si="27">WEEKDAY(X33,1)</f>
        <v>7</v>
      </c>
      <c r="Y34" s="61"/>
      <c r="Z34" s="60">
        <f t="shared" ref="Z34" si="28">WEEKDAY(Z33,1)</f>
        <v>1</v>
      </c>
      <c r="AA34" s="61"/>
      <c r="AB34" s="60">
        <f t="shared" ref="AB34" si="29">WEEKDAY(AB33,1)</f>
        <v>1</v>
      </c>
      <c r="AC34" s="105"/>
      <c r="AE34" s="36"/>
      <c r="AH34" s="60">
        <f t="shared" ref="AH34" si="30">WEEKDAY(AH33,1)</f>
        <v>3</v>
      </c>
      <c r="AI34" s="105"/>
      <c r="AJ34" s="60">
        <f t="shared" ref="AJ34" si="31">WEEKDAY(AJ33,1)</f>
        <v>5</v>
      </c>
      <c r="AK34" s="105"/>
    </row>
    <row r="35" spans="3:37" ht="32.25" customHeight="1" x14ac:dyDescent="0.2">
      <c r="C35" s="51"/>
      <c r="D35" s="52"/>
      <c r="E35" s="52"/>
      <c r="F35" s="51"/>
      <c r="G35" s="52"/>
      <c r="H35" s="53"/>
      <c r="I35" s="51"/>
      <c r="J35" s="52"/>
      <c r="K35" s="53"/>
      <c r="L35" s="51"/>
      <c r="M35" s="52"/>
      <c r="N35" s="53"/>
      <c r="O35" s="51"/>
      <c r="P35" s="52"/>
      <c r="Q35" s="53"/>
      <c r="R35" s="51"/>
      <c r="S35" s="52"/>
      <c r="T35" s="51"/>
      <c r="U35" s="52"/>
      <c r="V35" s="51"/>
      <c r="W35" s="52"/>
      <c r="X35" s="51"/>
      <c r="Y35" s="52"/>
      <c r="Z35" s="51"/>
      <c r="AA35" s="52"/>
      <c r="AB35" s="51"/>
      <c r="AC35" s="53"/>
      <c r="AH35" s="51"/>
      <c r="AI35" s="53"/>
      <c r="AJ35" s="51"/>
      <c r="AK35" s="53"/>
    </row>
    <row r="36" spans="3:37" ht="12.9" customHeight="1" x14ac:dyDescent="0.2"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6"/>
    </row>
    <row r="37" spans="3:37" x14ac:dyDescent="0.2">
      <c r="AE37" s="36"/>
    </row>
  </sheetData>
  <mergeCells count="260">
    <mergeCell ref="Y20:Z20"/>
    <mergeCell ref="AC19:AD19"/>
    <mergeCell ref="X28:Z28"/>
    <mergeCell ref="AA28:AC28"/>
    <mergeCell ref="Y19:AB19"/>
    <mergeCell ref="O26:P26"/>
    <mergeCell ref="Q2:V3"/>
    <mergeCell ref="Q1:V1"/>
    <mergeCell ref="AD1:AI1"/>
    <mergeCell ref="AD2:AI3"/>
    <mergeCell ref="W1:W3"/>
    <mergeCell ref="X1:AB1"/>
    <mergeCell ref="X2:AB3"/>
    <mergeCell ref="AB7:AE7"/>
    <mergeCell ref="AB8:AE10"/>
    <mergeCell ref="AG8:AN8"/>
    <mergeCell ref="AK1:AN1"/>
    <mergeCell ref="AK2:AN3"/>
    <mergeCell ref="AG10:AN10"/>
    <mergeCell ref="AG7:AN7"/>
    <mergeCell ref="AI19:AL19"/>
    <mergeCell ref="G18:J18"/>
    <mergeCell ref="C18:F18"/>
    <mergeCell ref="K21:L21"/>
    <mergeCell ref="K18:N18"/>
    <mergeCell ref="AD24:AF24"/>
    <mergeCell ref="U17:V17"/>
    <mergeCell ref="M21:N21"/>
    <mergeCell ref="C20:D20"/>
    <mergeCell ref="K22:L22"/>
    <mergeCell ref="I22:J22"/>
    <mergeCell ref="I24:J24"/>
    <mergeCell ref="M22:N22"/>
    <mergeCell ref="G22:H22"/>
    <mergeCell ref="U24:W24"/>
    <mergeCell ref="Y17:AD17"/>
    <mergeCell ref="AC20:AD20"/>
    <mergeCell ref="AC21:AD21"/>
    <mergeCell ref="AC22:AD22"/>
    <mergeCell ref="AA24:AC24"/>
    <mergeCell ref="X24:Z24"/>
    <mergeCell ref="O18:T18"/>
    <mergeCell ref="O19:T19"/>
    <mergeCell ref="W19:X19"/>
    <mergeCell ref="A3:A5"/>
    <mergeCell ref="E3:K3"/>
    <mergeCell ref="E4:K4"/>
    <mergeCell ref="G7:H7"/>
    <mergeCell ref="J7:N7"/>
    <mergeCell ref="L5:X5"/>
    <mergeCell ref="U4:X4"/>
    <mergeCell ref="L4:N4"/>
    <mergeCell ref="P4:S4"/>
    <mergeCell ref="A7:D7"/>
    <mergeCell ref="M1:P3"/>
    <mergeCell ref="A6:D6"/>
    <mergeCell ref="E7:F7"/>
    <mergeCell ref="O7:P7"/>
    <mergeCell ref="I6:J6"/>
    <mergeCell ref="K6:X6"/>
    <mergeCell ref="F6:H6"/>
    <mergeCell ref="E5:K5"/>
    <mergeCell ref="F34:H34"/>
    <mergeCell ref="L34:N34"/>
    <mergeCell ref="L32:N32"/>
    <mergeCell ref="O32:Q32"/>
    <mergeCell ref="O33:Q33"/>
    <mergeCell ref="O34:Q34"/>
    <mergeCell ref="B5:D5"/>
    <mergeCell ref="B4:D4"/>
    <mergeCell ref="B3:D3"/>
    <mergeCell ref="C17:H17"/>
    <mergeCell ref="K27:L27"/>
    <mergeCell ref="C26:D26"/>
    <mergeCell ref="E26:F26"/>
    <mergeCell ref="M27:N27"/>
    <mergeCell ref="K25:N25"/>
    <mergeCell ref="M26:N26"/>
    <mergeCell ref="I25:J25"/>
    <mergeCell ref="I26:J26"/>
    <mergeCell ref="I27:J27"/>
    <mergeCell ref="K28:L28"/>
    <mergeCell ref="M28:N28"/>
    <mergeCell ref="O20:P20"/>
    <mergeCell ref="Q20:R20"/>
    <mergeCell ref="I35:K35"/>
    <mergeCell ref="I29:W29"/>
    <mergeCell ref="U28:W28"/>
    <mergeCell ref="C22:D22"/>
    <mergeCell ref="E22:F22"/>
    <mergeCell ref="C19:F19"/>
    <mergeCell ref="M20:N20"/>
    <mergeCell ref="L35:N35"/>
    <mergeCell ref="L33:N33"/>
    <mergeCell ref="E28:F28"/>
    <mergeCell ref="S23:U23"/>
    <mergeCell ref="C24:H24"/>
    <mergeCell ref="G27:H27"/>
    <mergeCell ref="K19:N19"/>
    <mergeCell ref="I20:J20"/>
    <mergeCell ref="E20:F20"/>
    <mergeCell ref="C35:E35"/>
    <mergeCell ref="G20:H20"/>
    <mergeCell ref="G19:J19"/>
    <mergeCell ref="K20:L20"/>
    <mergeCell ref="I21:J21"/>
    <mergeCell ref="E21:F21"/>
    <mergeCell ref="F35:H35"/>
    <mergeCell ref="C34:E34"/>
    <mergeCell ref="AO9:AP9"/>
    <mergeCell ref="AO11:AP11"/>
    <mergeCell ref="AG11:AN11"/>
    <mergeCell ref="AO10:AP10"/>
    <mergeCell ref="Y18:AB18"/>
    <mergeCell ref="C21:D21"/>
    <mergeCell ref="X27:Z27"/>
    <mergeCell ref="X25:Z25"/>
    <mergeCell ref="AA25:AC25"/>
    <mergeCell ref="AD25:AF25"/>
    <mergeCell ref="AA26:AC26"/>
    <mergeCell ref="G21:H21"/>
    <mergeCell ref="G26:H26"/>
    <mergeCell ref="C25:H25"/>
    <mergeCell ref="Y21:Z21"/>
    <mergeCell ref="S21:T21"/>
    <mergeCell ref="W21:X21"/>
    <mergeCell ref="W22:X22"/>
    <mergeCell ref="Q21:R21"/>
    <mergeCell ref="O21:P21"/>
    <mergeCell ref="Y22:Z22"/>
    <mergeCell ref="AD26:AF26"/>
    <mergeCell ref="O22:P22"/>
    <mergeCell ref="Q22:R22"/>
    <mergeCell ref="AG23:AL23"/>
    <mergeCell ref="AH33:AI33"/>
    <mergeCell ref="AD28:AF28"/>
    <mergeCell ref="AD27:AF27"/>
    <mergeCell ref="AH31:AK31"/>
    <mergeCell ref="AO7:AP7"/>
    <mergeCell ref="AG27:AL27"/>
    <mergeCell ref="AG28:AH28"/>
    <mergeCell ref="AI25:AJ25"/>
    <mergeCell ref="AG24:AL24"/>
    <mergeCell ref="AG25:AH25"/>
    <mergeCell ref="AG26:AL26"/>
    <mergeCell ref="AI28:AJ28"/>
    <mergeCell ref="AI21:AJ21"/>
    <mergeCell ref="AK21:AL21"/>
    <mergeCell ref="AI18:AL18"/>
    <mergeCell ref="AI22:AJ22"/>
    <mergeCell ref="AK22:AL22"/>
    <mergeCell ref="AK25:AL25"/>
    <mergeCell ref="AE22:AF22"/>
    <mergeCell ref="AG22:AH22"/>
    <mergeCell ref="AC18:AD18"/>
    <mergeCell ref="AO8:AP8"/>
    <mergeCell ref="AG9:AN9"/>
    <mergeCell ref="AJ35:AK35"/>
    <mergeCell ref="AA20:AB20"/>
    <mergeCell ref="AA21:AB21"/>
    <mergeCell ref="AE18:AF18"/>
    <mergeCell ref="AE19:AF19"/>
    <mergeCell ref="AE20:AF20"/>
    <mergeCell ref="AE21:AF21"/>
    <mergeCell ref="AG18:AH18"/>
    <mergeCell ref="AG20:AH20"/>
    <mergeCell ref="AG21:AH21"/>
    <mergeCell ref="AG19:AH19"/>
    <mergeCell ref="AA22:AB22"/>
    <mergeCell ref="AH35:AI35"/>
    <mergeCell ref="AH30:AK30"/>
    <mergeCell ref="AB34:AC34"/>
    <mergeCell ref="AB35:AC35"/>
    <mergeCell ref="AH34:AI34"/>
    <mergeCell ref="AJ34:AK34"/>
    <mergeCell ref="AI20:AJ20"/>
    <mergeCell ref="AK20:AL20"/>
    <mergeCell ref="AJ33:AK33"/>
    <mergeCell ref="AH32:AI32"/>
    <mergeCell ref="AJ32:AK32"/>
    <mergeCell ref="AK28:AL28"/>
    <mergeCell ref="AA27:AC27"/>
    <mergeCell ref="T34:U34"/>
    <mergeCell ref="I28:J28"/>
    <mergeCell ref="U18:V18"/>
    <mergeCell ref="U19:V19"/>
    <mergeCell ref="U20:V20"/>
    <mergeCell ref="U21:V21"/>
    <mergeCell ref="U22:V22"/>
    <mergeCell ref="W18:X18"/>
    <mergeCell ref="V33:W33"/>
    <mergeCell ref="X31:Y31"/>
    <mergeCell ref="S22:T22"/>
    <mergeCell ref="K26:L26"/>
    <mergeCell ref="K24:N24"/>
    <mergeCell ref="O24:T24"/>
    <mergeCell ref="O25:T25"/>
    <mergeCell ref="X26:Z26"/>
    <mergeCell ref="I32:K32"/>
    <mergeCell ref="I33:K33"/>
    <mergeCell ref="I34:K34"/>
    <mergeCell ref="U25:W25"/>
    <mergeCell ref="U26:W26"/>
    <mergeCell ref="W20:X20"/>
    <mergeCell ref="S20:T20"/>
    <mergeCell ref="C32:E32"/>
    <mergeCell ref="C33:E33"/>
    <mergeCell ref="F31:H31"/>
    <mergeCell ref="C28:D28"/>
    <mergeCell ref="C31:E31"/>
    <mergeCell ref="O31:Q31"/>
    <mergeCell ref="C27:D27"/>
    <mergeCell ref="C30:I30"/>
    <mergeCell ref="G28:H28"/>
    <mergeCell ref="E27:F27"/>
    <mergeCell ref="F33:H33"/>
    <mergeCell ref="F32:H32"/>
    <mergeCell ref="A8:D9"/>
    <mergeCell ref="A10:D11"/>
    <mergeCell ref="E10:X11"/>
    <mergeCell ref="A12:D13"/>
    <mergeCell ref="E12:X13"/>
    <mergeCell ref="E8:X9"/>
    <mergeCell ref="I31:K31"/>
    <mergeCell ref="L31:N31"/>
    <mergeCell ref="U27:W27"/>
    <mergeCell ref="X32:Y32"/>
    <mergeCell ref="O35:Q35"/>
    <mergeCell ref="AB31:AC31"/>
    <mergeCell ref="AB32:AC32"/>
    <mergeCell ref="AB33:AC33"/>
    <mergeCell ref="X33:Y33"/>
    <mergeCell ref="X34:Y34"/>
    <mergeCell ref="Z31:AA31"/>
    <mergeCell ref="Z32:AA32"/>
    <mergeCell ref="Z33:AA33"/>
    <mergeCell ref="Z34:AA34"/>
    <mergeCell ref="X35:Y35"/>
    <mergeCell ref="Z35:AA35"/>
    <mergeCell ref="R35:S35"/>
    <mergeCell ref="T35:U35"/>
    <mergeCell ref="T31:U31"/>
    <mergeCell ref="R31:S31"/>
    <mergeCell ref="R33:S33"/>
    <mergeCell ref="R34:S34"/>
    <mergeCell ref="V31:W31"/>
    <mergeCell ref="V32:W32"/>
    <mergeCell ref="V34:W34"/>
    <mergeCell ref="V35:W35"/>
    <mergeCell ref="T33:U33"/>
    <mergeCell ref="Q26:R26"/>
    <mergeCell ref="S26:T26"/>
    <mergeCell ref="O27:P27"/>
    <mergeCell ref="Q27:R27"/>
    <mergeCell ref="S27:T27"/>
    <mergeCell ref="O28:P28"/>
    <mergeCell ref="Q28:R28"/>
    <mergeCell ref="S28:T28"/>
    <mergeCell ref="T32:U32"/>
    <mergeCell ref="R32:S32"/>
  </mergeCells>
  <phoneticPr fontId="1"/>
  <dataValidations count="3">
    <dataValidation type="list" allowBlank="1" showInputMessage="1" showErrorMessage="1" sqref="C35:G35 AJ35 Z35 AG22 AE22 X35 R35 AB35 C22:Y22 I35:J35 AH35 AA22 V35 T35 AC22 AI22:AL22 L35:M35 O35:P35 C28:AL28" xr:uid="{00000000-0002-0000-0000-000001000000}">
      <formula1>$AT$9:$AT$10</formula1>
    </dataValidation>
    <dataValidation type="list" allowBlank="1" showInputMessage="1" showErrorMessage="1" sqref="AK2:AN3 Q2 AD2" xr:uid="{00000000-0002-0000-0000-000000000000}">
      <formula1>$AT$9</formula1>
    </dataValidation>
    <dataValidation type="list" allowBlank="1" showInputMessage="1" showErrorMessage="1" sqref="AB8:AE10" xr:uid="{7EFAFCCD-61D6-8548-B002-4FE9F8EFB002}">
      <formula1>$AT$10</formula1>
    </dataValidation>
  </dataValidations>
  <pageMargins left="0.55118110236220474" right="0" top="0.39370078740157483" bottom="0.19685039370078741" header="0.51181102362204722" footer="0.51181102362204722"/>
  <pageSetup paperSize="9" scale="92" orientation="landscape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95"/>
  <sheetViews>
    <sheetView topLeftCell="A56" workbookViewId="0">
      <selection activeCell="B2" sqref="B2:D95"/>
    </sheetView>
  </sheetViews>
  <sheetFormatPr defaultColWidth="10.88671875" defaultRowHeight="13.2" x14ac:dyDescent="0.2"/>
  <cols>
    <col min="1" max="1" width="8.88671875" customWidth="1"/>
    <col min="2" max="2" width="8.21875" customWidth="1"/>
    <col min="3" max="3" width="8.44140625" customWidth="1"/>
    <col min="4" max="4" width="5.6640625" customWidth="1"/>
    <col min="5" max="256" width="8.88671875" customWidth="1"/>
  </cols>
  <sheetData>
    <row r="1" spans="1:4" x14ac:dyDescent="0.2">
      <c r="A1" t="s">
        <v>33</v>
      </c>
    </row>
    <row r="2" spans="1:4" x14ac:dyDescent="0.2">
      <c r="A2" t="s">
        <v>34</v>
      </c>
      <c r="B2" s="37" t="s">
        <v>88</v>
      </c>
      <c r="C2" s="37" t="s">
        <v>89</v>
      </c>
      <c r="D2" s="37" t="s">
        <v>90</v>
      </c>
    </row>
    <row r="3" spans="1:4" x14ac:dyDescent="0.2">
      <c r="A3" t="s">
        <v>35</v>
      </c>
      <c r="B3">
        <v>1926</v>
      </c>
      <c r="C3" s="37" t="s">
        <v>91</v>
      </c>
      <c r="D3">
        <v>1</v>
      </c>
    </row>
    <row r="4" spans="1:4" x14ac:dyDescent="0.2">
      <c r="B4">
        <v>1927</v>
      </c>
      <c r="C4" s="37" t="s">
        <v>91</v>
      </c>
      <c r="D4">
        <v>2</v>
      </c>
    </row>
    <row r="5" spans="1:4" x14ac:dyDescent="0.2">
      <c r="B5">
        <v>1928</v>
      </c>
      <c r="C5" s="37" t="s">
        <v>91</v>
      </c>
      <c r="D5">
        <v>3</v>
      </c>
    </row>
    <row r="6" spans="1:4" x14ac:dyDescent="0.2">
      <c r="B6">
        <v>1929</v>
      </c>
      <c r="C6" s="37" t="s">
        <v>91</v>
      </c>
      <c r="D6">
        <v>4</v>
      </c>
    </row>
    <row r="7" spans="1:4" x14ac:dyDescent="0.2">
      <c r="B7">
        <v>1930</v>
      </c>
      <c r="C7" s="37" t="s">
        <v>91</v>
      </c>
      <c r="D7">
        <v>5</v>
      </c>
    </row>
    <row r="8" spans="1:4" x14ac:dyDescent="0.2">
      <c r="B8">
        <v>1931</v>
      </c>
      <c r="C8" s="37" t="s">
        <v>91</v>
      </c>
      <c r="D8">
        <v>6</v>
      </c>
    </row>
    <row r="9" spans="1:4" x14ac:dyDescent="0.2">
      <c r="B9">
        <v>1932</v>
      </c>
      <c r="C9" s="37" t="s">
        <v>91</v>
      </c>
      <c r="D9">
        <v>7</v>
      </c>
    </row>
    <row r="10" spans="1:4" x14ac:dyDescent="0.2">
      <c r="B10">
        <v>1933</v>
      </c>
      <c r="C10" s="37" t="s">
        <v>91</v>
      </c>
      <c r="D10">
        <v>8</v>
      </c>
    </row>
    <row r="11" spans="1:4" x14ac:dyDescent="0.2">
      <c r="B11">
        <v>1934</v>
      </c>
      <c r="C11" s="37" t="s">
        <v>91</v>
      </c>
      <c r="D11">
        <v>9</v>
      </c>
    </row>
    <row r="12" spans="1:4" x14ac:dyDescent="0.2">
      <c r="B12">
        <v>1935</v>
      </c>
      <c r="C12" s="37" t="s">
        <v>91</v>
      </c>
      <c r="D12">
        <v>10</v>
      </c>
    </row>
    <row r="13" spans="1:4" x14ac:dyDescent="0.2">
      <c r="B13">
        <v>1936</v>
      </c>
      <c r="C13" s="37" t="s">
        <v>91</v>
      </c>
      <c r="D13">
        <v>11</v>
      </c>
    </row>
    <row r="14" spans="1:4" x14ac:dyDescent="0.2">
      <c r="B14">
        <v>1937</v>
      </c>
      <c r="C14" s="37" t="s">
        <v>91</v>
      </c>
      <c r="D14">
        <v>12</v>
      </c>
    </row>
    <row r="15" spans="1:4" x14ac:dyDescent="0.2">
      <c r="B15">
        <v>1938</v>
      </c>
      <c r="C15" s="37" t="s">
        <v>91</v>
      </c>
      <c r="D15">
        <v>13</v>
      </c>
    </row>
    <row r="16" spans="1:4" x14ac:dyDescent="0.2">
      <c r="B16">
        <v>1939</v>
      </c>
      <c r="C16" s="37" t="s">
        <v>91</v>
      </c>
      <c r="D16">
        <v>14</v>
      </c>
    </row>
    <row r="17" spans="2:4" x14ac:dyDescent="0.2">
      <c r="B17">
        <v>1940</v>
      </c>
      <c r="C17" s="37" t="s">
        <v>91</v>
      </c>
      <c r="D17">
        <v>15</v>
      </c>
    </row>
    <row r="18" spans="2:4" x14ac:dyDescent="0.2">
      <c r="B18">
        <v>1941</v>
      </c>
      <c r="C18" s="37" t="s">
        <v>91</v>
      </c>
      <c r="D18">
        <v>16</v>
      </c>
    </row>
    <row r="19" spans="2:4" x14ac:dyDescent="0.2">
      <c r="B19">
        <v>1942</v>
      </c>
      <c r="C19" s="37" t="s">
        <v>91</v>
      </c>
      <c r="D19">
        <v>17</v>
      </c>
    </row>
    <row r="20" spans="2:4" x14ac:dyDescent="0.2">
      <c r="B20">
        <v>1943</v>
      </c>
      <c r="C20" s="37" t="s">
        <v>91</v>
      </c>
      <c r="D20">
        <v>18</v>
      </c>
    </row>
    <row r="21" spans="2:4" x14ac:dyDescent="0.2">
      <c r="B21">
        <v>1944</v>
      </c>
      <c r="C21" s="37" t="s">
        <v>91</v>
      </c>
      <c r="D21">
        <v>19</v>
      </c>
    </row>
    <row r="22" spans="2:4" x14ac:dyDescent="0.2">
      <c r="B22">
        <v>1945</v>
      </c>
      <c r="C22" s="37" t="s">
        <v>91</v>
      </c>
      <c r="D22">
        <v>20</v>
      </c>
    </row>
    <row r="23" spans="2:4" x14ac:dyDescent="0.2">
      <c r="B23">
        <v>1946</v>
      </c>
      <c r="C23" s="37" t="s">
        <v>91</v>
      </c>
      <c r="D23">
        <v>21</v>
      </c>
    </row>
    <row r="24" spans="2:4" x14ac:dyDescent="0.2">
      <c r="B24">
        <v>1947</v>
      </c>
      <c r="C24" s="37" t="s">
        <v>91</v>
      </c>
      <c r="D24">
        <v>22</v>
      </c>
    </row>
    <row r="25" spans="2:4" x14ac:dyDescent="0.2">
      <c r="B25">
        <v>1948</v>
      </c>
      <c r="C25" s="37" t="s">
        <v>91</v>
      </c>
      <c r="D25">
        <v>23</v>
      </c>
    </row>
    <row r="26" spans="2:4" x14ac:dyDescent="0.2">
      <c r="B26">
        <v>1949</v>
      </c>
      <c r="C26" s="37" t="s">
        <v>91</v>
      </c>
      <c r="D26">
        <v>24</v>
      </c>
    </row>
    <row r="27" spans="2:4" x14ac:dyDescent="0.2">
      <c r="B27">
        <v>1950</v>
      </c>
      <c r="C27" s="37" t="s">
        <v>91</v>
      </c>
      <c r="D27">
        <v>25</v>
      </c>
    </row>
    <row r="28" spans="2:4" x14ac:dyDescent="0.2">
      <c r="B28">
        <v>1951</v>
      </c>
      <c r="C28" s="37" t="s">
        <v>91</v>
      </c>
      <c r="D28">
        <v>26</v>
      </c>
    </row>
    <row r="29" spans="2:4" x14ac:dyDescent="0.2">
      <c r="B29">
        <v>1952</v>
      </c>
      <c r="C29" s="37" t="s">
        <v>91</v>
      </c>
      <c r="D29">
        <v>27</v>
      </c>
    </row>
    <row r="30" spans="2:4" x14ac:dyDescent="0.2">
      <c r="B30">
        <v>1953</v>
      </c>
      <c r="C30" s="37" t="s">
        <v>91</v>
      </c>
      <c r="D30">
        <v>28</v>
      </c>
    </row>
    <row r="31" spans="2:4" x14ac:dyDescent="0.2">
      <c r="B31">
        <v>1954</v>
      </c>
      <c r="C31" s="37" t="s">
        <v>91</v>
      </c>
      <c r="D31">
        <v>29</v>
      </c>
    </row>
    <row r="32" spans="2:4" x14ac:dyDescent="0.2">
      <c r="B32">
        <v>1955</v>
      </c>
      <c r="C32" s="37" t="s">
        <v>91</v>
      </c>
      <c r="D32">
        <v>30</v>
      </c>
    </row>
    <row r="33" spans="2:4" x14ac:dyDescent="0.2">
      <c r="B33">
        <v>1956</v>
      </c>
      <c r="C33" s="37" t="s">
        <v>91</v>
      </c>
      <c r="D33">
        <v>31</v>
      </c>
    </row>
    <row r="34" spans="2:4" x14ac:dyDescent="0.2">
      <c r="B34">
        <v>1957</v>
      </c>
      <c r="C34" s="37" t="s">
        <v>91</v>
      </c>
      <c r="D34">
        <v>32</v>
      </c>
    </row>
    <row r="35" spans="2:4" x14ac:dyDescent="0.2">
      <c r="B35">
        <v>1958</v>
      </c>
      <c r="C35" s="37" t="s">
        <v>91</v>
      </c>
      <c r="D35">
        <v>33</v>
      </c>
    </row>
    <row r="36" spans="2:4" x14ac:dyDescent="0.2">
      <c r="B36">
        <v>1959</v>
      </c>
      <c r="C36" s="37" t="s">
        <v>91</v>
      </c>
      <c r="D36">
        <v>34</v>
      </c>
    </row>
    <row r="37" spans="2:4" x14ac:dyDescent="0.2">
      <c r="B37">
        <v>1960</v>
      </c>
      <c r="C37" s="37" t="s">
        <v>91</v>
      </c>
      <c r="D37">
        <v>35</v>
      </c>
    </row>
    <row r="38" spans="2:4" x14ac:dyDescent="0.2">
      <c r="B38">
        <v>1961</v>
      </c>
      <c r="C38" s="37" t="s">
        <v>91</v>
      </c>
      <c r="D38">
        <v>36</v>
      </c>
    </row>
    <row r="39" spans="2:4" x14ac:dyDescent="0.2">
      <c r="B39">
        <v>1962</v>
      </c>
      <c r="C39" s="37" t="s">
        <v>91</v>
      </c>
      <c r="D39">
        <v>37</v>
      </c>
    </row>
    <row r="40" spans="2:4" x14ac:dyDescent="0.2">
      <c r="B40">
        <v>1963</v>
      </c>
      <c r="C40" s="37" t="s">
        <v>91</v>
      </c>
      <c r="D40">
        <v>38</v>
      </c>
    </row>
    <row r="41" spans="2:4" x14ac:dyDescent="0.2">
      <c r="B41">
        <v>1964</v>
      </c>
      <c r="C41" s="37" t="s">
        <v>91</v>
      </c>
      <c r="D41">
        <v>39</v>
      </c>
    </row>
    <row r="42" spans="2:4" x14ac:dyDescent="0.2">
      <c r="B42">
        <v>1965</v>
      </c>
      <c r="C42" s="37" t="s">
        <v>91</v>
      </c>
      <c r="D42">
        <v>40</v>
      </c>
    </row>
    <row r="43" spans="2:4" x14ac:dyDescent="0.2">
      <c r="B43">
        <v>1966</v>
      </c>
      <c r="C43" s="37" t="s">
        <v>91</v>
      </c>
      <c r="D43">
        <v>41</v>
      </c>
    </row>
    <row r="44" spans="2:4" x14ac:dyDescent="0.2">
      <c r="B44">
        <v>1967</v>
      </c>
      <c r="C44" s="37" t="s">
        <v>91</v>
      </c>
      <c r="D44">
        <v>42</v>
      </c>
    </row>
    <row r="45" spans="2:4" x14ac:dyDescent="0.2">
      <c r="B45">
        <v>1968</v>
      </c>
      <c r="C45" s="37" t="s">
        <v>91</v>
      </c>
      <c r="D45">
        <v>43</v>
      </c>
    </row>
    <row r="46" spans="2:4" x14ac:dyDescent="0.2">
      <c r="B46">
        <v>1969</v>
      </c>
      <c r="C46" s="37" t="s">
        <v>91</v>
      </c>
      <c r="D46">
        <v>44</v>
      </c>
    </row>
    <row r="47" spans="2:4" x14ac:dyDescent="0.2">
      <c r="B47">
        <v>1970</v>
      </c>
      <c r="C47" s="37" t="s">
        <v>91</v>
      </c>
      <c r="D47">
        <v>45</v>
      </c>
    </row>
    <row r="48" spans="2:4" x14ac:dyDescent="0.2">
      <c r="B48">
        <v>1971</v>
      </c>
      <c r="C48" s="37" t="s">
        <v>91</v>
      </c>
      <c r="D48">
        <v>46</v>
      </c>
    </row>
    <row r="49" spans="2:4" x14ac:dyDescent="0.2">
      <c r="B49">
        <v>1972</v>
      </c>
      <c r="C49" s="37" t="s">
        <v>91</v>
      </c>
      <c r="D49">
        <v>47</v>
      </c>
    </row>
    <row r="50" spans="2:4" x14ac:dyDescent="0.2">
      <c r="B50">
        <v>1973</v>
      </c>
      <c r="C50" s="37" t="s">
        <v>91</v>
      </c>
      <c r="D50">
        <v>48</v>
      </c>
    </row>
    <row r="51" spans="2:4" x14ac:dyDescent="0.2">
      <c r="B51">
        <v>1974</v>
      </c>
      <c r="C51" s="37" t="s">
        <v>91</v>
      </c>
      <c r="D51">
        <v>49</v>
      </c>
    </row>
    <row r="52" spans="2:4" x14ac:dyDescent="0.2">
      <c r="B52">
        <v>1975</v>
      </c>
      <c r="C52" s="37" t="s">
        <v>91</v>
      </c>
      <c r="D52">
        <v>50</v>
      </c>
    </row>
    <row r="53" spans="2:4" x14ac:dyDescent="0.2">
      <c r="B53">
        <v>1976</v>
      </c>
      <c r="C53" s="37" t="s">
        <v>91</v>
      </c>
      <c r="D53">
        <v>51</v>
      </c>
    </row>
    <row r="54" spans="2:4" x14ac:dyDescent="0.2">
      <c r="B54">
        <v>1977</v>
      </c>
      <c r="C54" s="37" t="s">
        <v>91</v>
      </c>
      <c r="D54">
        <v>52</v>
      </c>
    </row>
    <row r="55" spans="2:4" x14ac:dyDescent="0.2">
      <c r="B55">
        <v>1978</v>
      </c>
      <c r="C55" s="37" t="s">
        <v>91</v>
      </c>
      <c r="D55">
        <v>53</v>
      </c>
    </row>
    <row r="56" spans="2:4" x14ac:dyDescent="0.2">
      <c r="B56">
        <v>1979</v>
      </c>
      <c r="C56" s="37" t="s">
        <v>91</v>
      </c>
      <c r="D56">
        <v>54</v>
      </c>
    </row>
    <row r="57" spans="2:4" x14ac:dyDescent="0.2">
      <c r="B57">
        <v>1980</v>
      </c>
      <c r="C57" s="37" t="s">
        <v>91</v>
      </c>
      <c r="D57">
        <v>55</v>
      </c>
    </row>
    <row r="58" spans="2:4" x14ac:dyDescent="0.2">
      <c r="B58">
        <v>1981</v>
      </c>
      <c r="C58" s="37" t="s">
        <v>91</v>
      </c>
      <c r="D58">
        <v>56</v>
      </c>
    </row>
    <row r="59" spans="2:4" x14ac:dyDescent="0.2">
      <c r="B59">
        <v>1982</v>
      </c>
      <c r="C59" s="37" t="s">
        <v>91</v>
      </c>
      <c r="D59">
        <v>57</v>
      </c>
    </row>
    <row r="60" spans="2:4" x14ac:dyDescent="0.2">
      <c r="B60">
        <v>1983</v>
      </c>
      <c r="C60" s="37" t="s">
        <v>91</v>
      </c>
      <c r="D60">
        <v>58</v>
      </c>
    </row>
    <row r="61" spans="2:4" x14ac:dyDescent="0.2">
      <c r="B61">
        <v>1984</v>
      </c>
      <c r="C61" s="37" t="s">
        <v>91</v>
      </c>
      <c r="D61">
        <v>59</v>
      </c>
    </row>
    <row r="62" spans="2:4" x14ac:dyDescent="0.2">
      <c r="B62">
        <v>1985</v>
      </c>
      <c r="C62" s="37" t="s">
        <v>91</v>
      </c>
      <c r="D62">
        <v>60</v>
      </c>
    </row>
    <row r="63" spans="2:4" x14ac:dyDescent="0.2">
      <c r="B63">
        <v>1986</v>
      </c>
      <c r="C63" s="37" t="s">
        <v>91</v>
      </c>
      <c r="D63">
        <v>61</v>
      </c>
    </row>
    <row r="64" spans="2:4" x14ac:dyDescent="0.2">
      <c r="B64">
        <v>1987</v>
      </c>
      <c r="C64" s="37" t="s">
        <v>91</v>
      </c>
      <c r="D64">
        <v>62</v>
      </c>
    </row>
    <row r="65" spans="2:4" x14ac:dyDescent="0.2">
      <c r="B65">
        <v>1988</v>
      </c>
      <c r="C65" s="37" t="s">
        <v>91</v>
      </c>
      <c r="D65">
        <v>63</v>
      </c>
    </row>
    <row r="66" spans="2:4" x14ac:dyDescent="0.2">
      <c r="B66">
        <v>1989</v>
      </c>
      <c r="C66" s="37" t="s">
        <v>92</v>
      </c>
      <c r="D66">
        <v>1</v>
      </c>
    </row>
    <row r="67" spans="2:4" x14ac:dyDescent="0.2">
      <c r="B67">
        <v>1990</v>
      </c>
      <c r="C67" s="37" t="s">
        <v>92</v>
      </c>
      <c r="D67">
        <v>2</v>
      </c>
    </row>
    <row r="68" spans="2:4" x14ac:dyDescent="0.2">
      <c r="B68">
        <v>1991</v>
      </c>
      <c r="C68" s="37" t="s">
        <v>92</v>
      </c>
      <c r="D68">
        <v>3</v>
      </c>
    </row>
    <row r="69" spans="2:4" x14ac:dyDescent="0.2">
      <c r="B69">
        <v>1992</v>
      </c>
      <c r="C69" s="37" t="s">
        <v>92</v>
      </c>
      <c r="D69">
        <v>4</v>
      </c>
    </row>
    <row r="70" spans="2:4" x14ac:dyDescent="0.2">
      <c r="B70">
        <v>1993</v>
      </c>
      <c r="C70" s="37" t="s">
        <v>92</v>
      </c>
      <c r="D70">
        <v>5</v>
      </c>
    </row>
    <row r="71" spans="2:4" x14ac:dyDescent="0.2">
      <c r="B71">
        <v>1994</v>
      </c>
      <c r="C71" s="37" t="s">
        <v>92</v>
      </c>
      <c r="D71">
        <v>6</v>
      </c>
    </row>
    <row r="72" spans="2:4" x14ac:dyDescent="0.2">
      <c r="B72">
        <v>1995</v>
      </c>
      <c r="C72" s="37" t="s">
        <v>92</v>
      </c>
      <c r="D72">
        <v>7</v>
      </c>
    </row>
    <row r="73" spans="2:4" x14ac:dyDescent="0.2">
      <c r="B73">
        <v>1996</v>
      </c>
      <c r="C73" s="37" t="s">
        <v>92</v>
      </c>
      <c r="D73">
        <v>8</v>
      </c>
    </row>
    <row r="74" spans="2:4" x14ac:dyDescent="0.2">
      <c r="B74">
        <v>1997</v>
      </c>
      <c r="C74" s="37" t="s">
        <v>92</v>
      </c>
      <c r="D74">
        <v>9</v>
      </c>
    </row>
    <row r="75" spans="2:4" x14ac:dyDescent="0.2">
      <c r="B75">
        <v>1998</v>
      </c>
      <c r="C75" s="37" t="s">
        <v>92</v>
      </c>
      <c r="D75">
        <v>10</v>
      </c>
    </row>
    <row r="76" spans="2:4" x14ac:dyDescent="0.2">
      <c r="B76">
        <v>1999</v>
      </c>
      <c r="C76" s="37" t="s">
        <v>92</v>
      </c>
      <c r="D76">
        <v>11</v>
      </c>
    </row>
    <row r="77" spans="2:4" x14ac:dyDescent="0.2">
      <c r="B77">
        <v>2000</v>
      </c>
      <c r="C77" s="37" t="s">
        <v>92</v>
      </c>
      <c r="D77">
        <v>12</v>
      </c>
    </row>
    <row r="78" spans="2:4" x14ac:dyDescent="0.2">
      <c r="B78">
        <v>2001</v>
      </c>
      <c r="C78" s="37" t="s">
        <v>92</v>
      </c>
      <c r="D78">
        <v>13</v>
      </c>
    </row>
    <row r="79" spans="2:4" x14ac:dyDescent="0.2">
      <c r="B79">
        <v>2002</v>
      </c>
      <c r="C79" s="37" t="s">
        <v>92</v>
      </c>
      <c r="D79">
        <v>14</v>
      </c>
    </row>
    <row r="80" spans="2:4" x14ac:dyDescent="0.2">
      <c r="B80">
        <v>2003</v>
      </c>
      <c r="C80" s="37" t="s">
        <v>92</v>
      </c>
      <c r="D80">
        <v>15</v>
      </c>
    </row>
    <row r="81" spans="2:4" x14ac:dyDescent="0.2">
      <c r="B81">
        <v>2004</v>
      </c>
      <c r="C81" s="37" t="s">
        <v>92</v>
      </c>
      <c r="D81">
        <v>16</v>
      </c>
    </row>
    <row r="82" spans="2:4" x14ac:dyDescent="0.2">
      <c r="B82">
        <v>2005</v>
      </c>
      <c r="C82" s="37" t="s">
        <v>92</v>
      </c>
      <c r="D82">
        <v>17</v>
      </c>
    </row>
    <row r="83" spans="2:4" x14ac:dyDescent="0.2">
      <c r="B83">
        <v>2006</v>
      </c>
      <c r="C83" s="37" t="s">
        <v>92</v>
      </c>
      <c r="D83">
        <v>18</v>
      </c>
    </row>
    <row r="84" spans="2:4" x14ac:dyDescent="0.2">
      <c r="B84">
        <v>2007</v>
      </c>
      <c r="C84" s="37" t="s">
        <v>92</v>
      </c>
      <c r="D84">
        <v>19</v>
      </c>
    </row>
    <row r="85" spans="2:4" x14ac:dyDescent="0.2">
      <c r="B85">
        <v>2008</v>
      </c>
      <c r="C85" s="37" t="s">
        <v>92</v>
      </c>
      <c r="D85">
        <v>20</v>
      </c>
    </row>
    <row r="86" spans="2:4" x14ac:dyDescent="0.2">
      <c r="B86">
        <v>2009</v>
      </c>
      <c r="C86" s="37" t="s">
        <v>92</v>
      </c>
      <c r="D86">
        <v>21</v>
      </c>
    </row>
    <row r="87" spans="2:4" x14ac:dyDescent="0.2">
      <c r="B87">
        <v>2010</v>
      </c>
      <c r="C87" s="37" t="s">
        <v>92</v>
      </c>
      <c r="D87">
        <v>22</v>
      </c>
    </row>
    <row r="88" spans="2:4" x14ac:dyDescent="0.2">
      <c r="B88">
        <v>2011</v>
      </c>
      <c r="C88" s="37" t="s">
        <v>92</v>
      </c>
      <c r="D88">
        <v>23</v>
      </c>
    </row>
    <row r="89" spans="2:4" x14ac:dyDescent="0.2">
      <c r="B89">
        <v>2012</v>
      </c>
      <c r="C89" s="37" t="s">
        <v>92</v>
      </c>
      <c r="D89">
        <v>24</v>
      </c>
    </row>
    <row r="90" spans="2:4" x14ac:dyDescent="0.2">
      <c r="B90">
        <v>2013</v>
      </c>
      <c r="C90" s="37" t="s">
        <v>92</v>
      </c>
      <c r="D90">
        <v>25</v>
      </c>
    </row>
    <row r="91" spans="2:4" x14ac:dyDescent="0.2">
      <c r="B91">
        <v>2014</v>
      </c>
      <c r="C91" s="37" t="s">
        <v>92</v>
      </c>
      <c r="D91">
        <v>26</v>
      </c>
    </row>
    <row r="92" spans="2:4" x14ac:dyDescent="0.2">
      <c r="B92">
        <v>2015</v>
      </c>
      <c r="C92" s="37" t="s">
        <v>92</v>
      </c>
      <c r="D92">
        <v>27</v>
      </c>
    </row>
    <row r="93" spans="2:4" x14ac:dyDescent="0.2">
      <c r="B93">
        <v>2016</v>
      </c>
      <c r="C93" s="37" t="s">
        <v>92</v>
      </c>
      <c r="D93">
        <v>28</v>
      </c>
    </row>
    <row r="94" spans="2:4" x14ac:dyDescent="0.2">
      <c r="B94">
        <v>2017</v>
      </c>
      <c r="C94" s="37" t="s">
        <v>92</v>
      </c>
      <c r="D94">
        <v>29</v>
      </c>
    </row>
    <row r="95" spans="2:4" x14ac:dyDescent="0.2">
      <c r="B95">
        <v>2018</v>
      </c>
      <c r="C95" s="37" t="s">
        <v>92</v>
      </c>
      <c r="D95">
        <v>30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landscape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0.88671875" defaultRowHeight="13.2" x14ac:dyDescent="0.2"/>
  <cols>
    <col min="1" max="256" width="8.88671875" customWidth="1"/>
  </cols>
  <sheetData/>
  <phoneticPr fontId="1"/>
  <pageMargins left="0.78700000000000003" right="0.78700000000000003" top="0.98399999999999999" bottom="0.98399999999999999" header="0.51200000000000001" footer="0.51200000000000001"/>
  <pageSetup paperSize="9" orientation="landscape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調査票</vt:lpstr>
      <vt:lpstr>西暦→和暦</vt:lpstr>
      <vt:lpstr>Sheet3</vt:lpstr>
      <vt:lpstr>調査票!Print_Area</vt:lpstr>
      <vt:lpstr>西暦→和暦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　浩</dc:creator>
  <cp:lastModifiedBy>敏章 青木</cp:lastModifiedBy>
  <cp:lastPrinted>2026-03-03T01:20:36Z</cp:lastPrinted>
  <dcterms:created xsi:type="dcterms:W3CDTF">2022-02-17T05:40:19Z</dcterms:created>
  <dcterms:modified xsi:type="dcterms:W3CDTF">2026-03-07T23:17:04Z</dcterms:modified>
</cp:coreProperties>
</file>